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Довідка!$A$1:$F$36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<sst xmlns="http://schemas.openxmlformats.org/spreadsheetml/2006/main" count="284" uniqueCount="226">
  <si>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</si>
  <si>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</si>
  <si>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</si>
  <si>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</si>
  <si>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</si>
  <si>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</si>
  <si>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</si>
  <si>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</si>
  <si>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</si>
  <si>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</si>
  <si>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</si>
  <si>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</si>
  <si>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</si>
  <si>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</si>
  <si>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</si>
  <si>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</si>
  <si>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</si>
  <si>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</si>
  <si>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</si>
  <si>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</si>
  <si>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</si>
  <si>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</si>
  <si>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</si>
  <si>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</si>
  <si>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</si>
  <si>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</si>
  <si>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</si>
  <si>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</si>
  <si>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</si>
  <si>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</si>
  <si>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</si>
  <si>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</si>
  <si>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</si>
  <si>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</si>
  <si>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</si>
  <si>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</si>
  <si>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</si>
  <si>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</si>
  <si>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</si>
  <si>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</si>
  <si>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</si>
  <si>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</si>
  <si>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</si>
  <si>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</si>
  <si>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</si>
  <si>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</si>
  <si>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</si>
  <si>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</si>
  <si>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</si>
  <si>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</si>
  <si>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</si>
  <si>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</si>
  <si>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</si>
  <si>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</si>
  <si>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</si>
  <si>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</si>
  <si>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</si>
  <si>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</si>
  <si>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</si>
  <si>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</si>
  <si>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</si>
  <si>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</si>
  <si>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</si>
  <si>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</si>
  <si>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</si>
  <si>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</si>
  <si>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</si>
  <si>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</si>
  <si>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</si>
  <si>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</si>
  <si>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</si>
  <si>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</si>
  <si>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</si>
  <si>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</si>
  <si>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</si>
  <si>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</si>
  <si>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</si>
  <si>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</si>
  <si>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</si>
  <si>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</si>
  <si>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</si>
  <si>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</si>
  <si>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</si>
  <si>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</si>
  <si>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</si>
  <si>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</si>
  <si>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</si>
  <si>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</si>
  <si>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</si>
  <si>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</si>
  <si>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</si>
  <si>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</si>
  <si>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</si>
  <si>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</si>
  <si>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</si>
  <si>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</si>
  <si>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</si>
  <si>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</si>
  <si>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</si>
  <si>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</si>
  <si>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</si>
  <si>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</si>
  <si>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</si>
  <si>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</si>
  <si>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</si>
  <si>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</si>
  <si>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</si>
  <si>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</si>
  <si>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</si>
  <si>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</si>
  <si>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</si>
  <si>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</si>
  <si>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</si>
  <si>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</si>
  <si>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</si>
  <si>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</si>
  <si>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</si>
  <si>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</si>
  <si>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</si>
  <si>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</si>
  <si>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</si>
  <si>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</si>
  <si>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</si>
  <si>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</si>
  <si>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</si>
  <si>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</si>
  <si>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</si>
  <si>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</si>
  <si>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</si>
  <si>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</si>
  <si>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</si>
  <si>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</si>
  <si>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</si>
  <si>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</si>
  <si>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</si>
  <si>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</si>
  <si>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</si>
  <si>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</si>
  <si>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</si>
  <si>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</si>
  <si>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</si>
  <si>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</si>
  <si>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</si>
  <si>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</si>
  <si>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</si>
  <si>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</si>
  <si>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</si>
  <si>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</si>
  <si>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</si>
  <si>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</si>
  <si>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</si>
  <si>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</si>
  <si>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</si>
  <si>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</si>
  <si>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</si>
  <si>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</si>
  <si>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</si>
  <si>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</si>
  <si>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</si>
  <si>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</si>
  <si>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</si>
  <si>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</si>
  <si>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</si>
  <si>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</si>
  <si>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</si>
  <si>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</si>
  <si>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</si>
  <si>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</si>
  <si>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</si>
  <si>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</si>
  <si>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</si>
  <si>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</si>
  <si>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</si>
  <si>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</si>
  <si>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</si>
  <si>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</si>
  <si>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</si>
  <si>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</si>
  <si>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</si>
  <si>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</si>
  <si>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</si>
  <si>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</si>
  <si>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</si>
  <si>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</si>
  <si>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</si>
  <si>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</si>
  <si>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</si>
  <si>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</si>
  <si>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</si>
  <si>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</si>
  <si>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</si>
  <si>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</si>
  <si>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</si>
  <si>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</si>
  <si>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</si>
  <si>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</si>
  <si>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</si>
  <si>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</si>
  <si>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</si>
  <si>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</si>
  <si>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</si>
  <si>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</si>
  <si>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</si>
  <si>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</si>
  <si>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</si>
  <si>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</si>
  <si>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</si>
  <si>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</si>
  <si>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</si>
  <si>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</si>
  <si>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</si>
  <si>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ТУ ДСА України в Черкаській областi</t>
  </si>
  <si>
    <t>18015. Черкаська область.м. Черкаси</t>
  </si>
  <si>
    <t>вул. Гоголя</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</si>
  <si>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</si>
  <si>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</si>
  <si>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</si>
  <si>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</si>
  <si>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</si>
  <si>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</si>
  <si>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</si>
  <si>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</si>
  <si>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</si>
  <si>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</si>
  <si>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Т.Д. Копитіна</t>
  </si>
  <si>
    <t>25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</si>
</sst>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sz val="10"/>
      <color indexed="8"/>
      <name val="Times New Roman"/>
      <family val="1"/>
      <charset val="204"/>
    </font>
    <font>
      <u/>
      <sz val="1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0">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Font="1" applyFill="1" applyBorder="1" applyAlignment="1" applyProtection="1">
      <alignment horizontal="center" vertical="center" wrapText="1"/>
    </xf>
    <xf numFmtId="1" fontId="22" fillId="0" borderId="3" xfId="0" applyNumberFormat="1" applyFont="1" applyFill="1" applyBorder="1" applyAlignment="1" applyProtection="1">
      <alignment horizontal="center" vertical="center" wrapText="1"/>
      <protection locked="0"/>
    </xf>
    <xf numFmtId="1"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5" fillId="0" borderId="3" xfId="0" applyFont="1" applyBorder="1" applyAlignment="1">
      <alignment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31" fillId="0" borderId="7" xfId="0" applyFont="1" applyBorder="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8" fillId="0" borderId="3" xfId="0" applyFont="1" applyBorder="1" applyAlignment="1">
      <alignment vertical="center" wrapText="1"/>
    </xf>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1" fontId="5" fillId="0" borderId="3" xfId="0" applyNumberFormat="1" applyFont="1" applyBorder="1" applyAlignment="1">
      <alignment vertical="center" wrapText="1"/>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3" fillId="0" borderId="3" xfId="0" applyFont="1" applyBorder="1" applyAlignment="1">
      <alignment vertical="center" wrapText="1"/>
    </xf>
    <xf numFmtId="0" fontId="18" fillId="0" borderId="6" xfId="0" applyFont="1" applyBorder="1" applyAlignment="1">
      <alignment vertical="center" wrapText="1"/>
    </xf>
    <xf numFmtId="0" fontId="29" fillId="0" borderId="3"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0" fontId="22" fillId="0" borderId="3" xfId="0" applyNumberFormat="1" applyFont="1" applyFill="1" applyBorder="1" applyAlignment="1" applyProtection="1">
      <alignment wrapText="1"/>
    </xf>
    <xf numFmtId="0" fontId="22" fillId="0" borderId="3" xfId="0" applyNumberFormat="1" applyFont="1" applyFill="1" applyBorder="1" applyAlignment="1" applyProtection="1">
      <alignment horizontal="center" wrapText="1"/>
    </xf>
    <xf numFmtId="3" fontId="34" fillId="0" borderId="3"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0" fontId="5" fillId="0" borderId="3" xfId="0" applyNumberFormat="1" applyFont="1" applyFill="1" applyBorder="1" applyAlignment="1" applyProtection="1">
      <alignment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1" fontId="5" fillId="0" borderId="3" xfId="0" applyNumberFormat="1"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5"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3" fontId="5" fillId="0" borderId="3" xfId="0" applyNumberFormat="1" applyFont="1" applyBorder="1" applyAlignment="1">
      <alignment vertical="center" wrapText="1"/>
    </xf>
    <xf numFmtId="3" fontId="5" fillId="0" borderId="3" xfId="0" applyNumberFormat="1" applyFont="1" applyFill="1" applyBorder="1" applyAlignment="1">
      <alignment vertical="center" wrapText="1"/>
    </xf>
    <xf numFmtId="0" fontId="5"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10" fillId="0" borderId="3"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29" fillId="0" borderId="14" xfId="0" applyFont="1" applyBorder="1" applyAlignment="1">
      <alignment vertical="center" textRotation="90"/>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14" xfId="0" applyFont="1" applyBorder="1" applyAlignment="1">
      <alignment vertical="center" textRotation="90"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5" fillId="0" borderId="3" xfId="0" applyFont="1" applyBorder="1" applyAlignment="1">
      <alignment vertical="center" wrapText="1"/>
    </xf>
    <xf numFmtId="0" fontId="5" fillId="0" borderId="3" xfId="0" applyFont="1" applyBorder="1" applyAlignment="1">
      <alignment vertical="center" textRotation="90" wrapText="1"/>
    </xf>
    <xf numFmtId="0" fontId="8" fillId="0" borderId="0" xfId="0" applyFont="1" applyAlignment="1">
      <alignment horizontal="left"/>
    </xf>
    <xf numFmtId="0" fontId="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13" fillId="0" borderId="6" xfId="0" applyFont="1" applyBorder="1" applyAlignment="1">
      <alignment vertical="center" wrapText="1"/>
    </xf>
    <xf numFmtId="0" fontId="29" fillId="0" borderId="7" xfId="0" applyFont="1" applyBorder="1" applyAlignment="1">
      <alignment vertical="center" wrapText="1"/>
    </xf>
    <xf numFmtId="0" fontId="18" fillId="0" borderId="3" xfId="0" applyFont="1" applyBorder="1" applyAlignment="1">
      <alignment vertical="center" wrapText="1"/>
    </xf>
    <xf numFmtId="0" fontId="9" fillId="0" borderId="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top" wrapText="1"/>
    </xf>
    <xf numFmtId="0" fontId="9" fillId="0" borderId="3" xfId="0" applyNumberFormat="1" applyFont="1" applyFill="1" applyBorder="1" applyAlignment="1" applyProtection="1">
      <alignment vertical="center" wrapText="1"/>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75" workbookViewId="0">
      <selection activeCell="L10" sqref="L10"/>
    </sheetView>
  </sheetViews>
  <sheetFormatPr defaultRowHeight="12.75" x14ac:dyDescent="0.2"/>
  <cols>
    <col min="4" max="4" width="11" customWidth="1"/>
  </cols>
  <sheetData>
    <row r="1" spans="1:10" ht="12.95" customHeight="1" x14ac:dyDescent="0.2">
      <c r="A1" s="178" t="s">
        <v>100</v>
      </c>
      <c r="B1" s="178"/>
      <c r="C1" s="178"/>
      <c r="D1" s="178"/>
      <c r="E1" s="178"/>
      <c r="F1" s="178"/>
      <c r="G1" s="178"/>
      <c r="H1" s="178"/>
      <c r="I1" s="178"/>
      <c r="J1" s="178"/>
    </row>
    <row r="2" spans="1:10" ht="18.95" customHeight="1" x14ac:dyDescent="0.3">
      <c r="A2" s="6"/>
      <c r="B2" s="17"/>
      <c r="C2" s="17"/>
    </row>
    <row r="3" spans="1:10" ht="15.95" customHeight="1" x14ac:dyDescent="0.2">
      <c r="A3" s="179" t="s">
        <v>101</v>
      </c>
      <c r="B3" s="179"/>
      <c r="C3" s="179"/>
      <c r="D3" s="179"/>
      <c r="E3" s="179"/>
      <c r="F3" s="179"/>
      <c r="G3" s="179"/>
      <c r="H3" s="179"/>
      <c r="I3" s="179"/>
      <c r="J3" s="179"/>
    </row>
    <row r="4" spans="1:10" ht="18.95" customHeight="1" x14ac:dyDescent="0.2">
      <c r="A4" s="179"/>
      <c r="B4" s="179"/>
      <c r="C4" s="179"/>
      <c r="D4" s="179"/>
      <c r="E4" s="179"/>
      <c r="F4" s="179"/>
      <c r="G4" s="179"/>
      <c r="H4" s="179"/>
      <c r="I4" s="179"/>
      <c r="J4" s="179"/>
    </row>
    <row r="5" spans="1:10" ht="18.95" customHeight="1" x14ac:dyDescent="0.2">
      <c r="A5" s="180" t="s">
        <v>210</v>
      </c>
      <c r="B5" s="181"/>
      <c r="C5" s="181"/>
      <c r="D5" s="181"/>
      <c r="E5" s="181"/>
      <c r="F5" s="181"/>
      <c r="G5" s="181"/>
      <c r="H5" s="181"/>
      <c r="I5" s="181"/>
      <c r="J5" s="181"/>
    </row>
    <row r="6" spans="1:10" ht="12.95" customHeight="1" x14ac:dyDescent="0.2">
      <c r="A6" s="182"/>
      <c r="B6" s="183"/>
      <c r="C6" s="183"/>
      <c r="D6" s="183"/>
      <c r="E6" s="183"/>
      <c r="F6" s="183"/>
      <c r="G6" s="183"/>
      <c r="H6" s="183"/>
      <c r="I6" s="183"/>
      <c r="J6" s="183"/>
    </row>
    <row r="7" spans="1:10" ht="18.95" customHeight="1" x14ac:dyDescent="0.3">
      <c r="A7" s="18"/>
      <c r="B7" s="21"/>
      <c r="C7" s="21"/>
      <c r="D7" s="1"/>
      <c r="E7" s="1"/>
      <c r="F7" s="1"/>
      <c r="G7" s="1"/>
    </row>
    <row r="8" spans="1:10" ht="12.95" customHeight="1" x14ac:dyDescent="0.2">
      <c r="A8" s="157" t="s">
        <v>102</v>
      </c>
      <c r="B8" s="158"/>
      <c r="C8" s="158"/>
      <c r="D8" s="159"/>
      <c r="E8" s="157" t="s">
        <v>106</v>
      </c>
      <c r="F8" s="158"/>
      <c r="G8" s="159"/>
      <c r="H8" s="5"/>
      <c r="J8" s="25"/>
    </row>
    <row r="9" spans="1:10" x14ac:dyDescent="0.2">
      <c r="A9" s="160"/>
      <c r="B9" s="161"/>
      <c r="C9" s="161"/>
      <c r="D9" s="162"/>
      <c r="E9" s="160"/>
      <c r="F9" s="161"/>
      <c r="G9" s="162"/>
      <c r="H9" s="184" t="s">
        <v>116</v>
      </c>
      <c r="I9" s="185"/>
      <c r="J9" s="185"/>
    </row>
    <row r="10" spans="1:10" ht="12.95" customHeight="1" x14ac:dyDescent="0.2">
      <c r="A10" s="186" t="s">
        <v>186</v>
      </c>
      <c r="B10" s="187"/>
      <c r="C10" s="187"/>
      <c r="D10" s="187"/>
      <c r="E10" s="188" t="s">
        <v>125</v>
      </c>
      <c r="F10" s="158"/>
      <c r="G10" s="159"/>
      <c r="H10" s="163" t="s">
        <v>144</v>
      </c>
      <c r="I10" s="163"/>
      <c r="J10" s="163"/>
    </row>
    <row r="11" spans="1:10" ht="27.95" customHeight="1" x14ac:dyDescent="0.2">
      <c r="A11" s="156"/>
      <c r="B11" s="155"/>
      <c r="C11" s="155"/>
      <c r="D11" s="155"/>
      <c r="E11" s="189"/>
      <c r="F11" s="190"/>
      <c r="G11" s="191"/>
      <c r="H11" s="163"/>
      <c r="I11" s="163"/>
      <c r="J11" s="163"/>
    </row>
    <row r="12" spans="1:10" ht="17.45" customHeight="1" x14ac:dyDescent="0.2">
      <c r="A12" s="156"/>
      <c r="B12" s="155"/>
      <c r="C12" s="155"/>
      <c r="D12" s="155"/>
      <c r="E12" s="189"/>
      <c r="F12" s="190"/>
      <c r="G12" s="191"/>
      <c r="H12" s="9"/>
      <c r="I12" s="9"/>
      <c r="J12" s="26"/>
    </row>
    <row r="13" spans="1:10" ht="54.4" customHeight="1" x14ac:dyDescent="0.2">
      <c r="A13" s="154" t="s">
        <v>187</v>
      </c>
      <c r="B13" s="155"/>
      <c r="C13" s="155"/>
      <c r="D13" s="155"/>
      <c r="E13" s="192" t="s">
        <v>126</v>
      </c>
      <c r="F13" s="190"/>
      <c r="G13" s="191"/>
      <c r="H13" s="193" t="s">
        <v>207</v>
      </c>
      <c r="I13" s="164"/>
      <c r="J13" s="164"/>
    </row>
    <row r="14" spans="1:10" ht="40.700000000000003" customHeight="1" x14ac:dyDescent="0.2">
      <c r="A14" s="156"/>
      <c r="B14" s="155"/>
      <c r="C14" s="155"/>
      <c r="D14" s="155"/>
      <c r="E14" s="189"/>
      <c r="F14" s="190"/>
      <c r="G14" s="191"/>
      <c r="H14" s="200" t="s">
        <v>141</v>
      </c>
      <c r="I14" s="201"/>
      <c r="J14" s="201"/>
    </row>
    <row r="15" spans="1:10" ht="29.45" hidden="1" customHeight="1" x14ac:dyDescent="0.2">
      <c r="A15" s="174"/>
      <c r="B15" s="175"/>
      <c r="C15" s="175"/>
      <c r="D15" s="175"/>
      <c r="E15" s="176"/>
      <c r="F15" s="177"/>
      <c r="G15" s="177"/>
      <c r="H15" s="164"/>
      <c r="I15" s="164"/>
      <c r="J15" s="164"/>
    </row>
    <row r="16" spans="1:10" ht="29.45" hidden="1" customHeight="1" x14ac:dyDescent="0.2">
      <c r="A16" s="174"/>
      <c r="B16" s="175"/>
      <c r="C16" s="175"/>
      <c r="D16" s="175"/>
      <c r="E16" s="176"/>
      <c r="F16" s="177"/>
      <c r="G16" s="177"/>
      <c r="H16" s="164"/>
      <c r="I16" s="164"/>
      <c r="J16" s="164"/>
    </row>
    <row r="17" spans="1:11" ht="50.25" customHeight="1" x14ac:dyDescent="0.2">
      <c r="A17" s="208" t="s">
        <v>145</v>
      </c>
      <c r="B17" s="209"/>
      <c r="C17" s="209"/>
      <c r="D17" s="209"/>
      <c r="E17" s="210" t="s">
        <v>146</v>
      </c>
      <c r="F17" s="211"/>
      <c r="G17" s="212"/>
      <c r="H17" s="164"/>
      <c r="I17" s="164"/>
      <c r="J17" s="164"/>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171" t="s">
        <v>103</v>
      </c>
      <c r="B20" s="172"/>
      <c r="C20" s="172"/>
      <c r="D20" s="172"/>
      <c r="E20" s="172"/>
      <c r="F20" s="172"/>
      <c r="G20" s="172"/>
      <c r="H20" s="172"/>
      <c r="I20" s="172"/>
      <c r="J20" s="173"/>
      <c r="K20" s="5"/>
    </row>
    <row r="21" spans="1:11" ht="22.7" customHeight="1" x14ac:dyDescent="0.2">
      <c r="A21" s="165" t="s">
        <v>104</v>
      </c>
      <c r="B21" s="166"/>
      <c r="C21" s="202" t="s">
        <v>211</v>
      </c>
      <c r="D21" s="203"/>
      <c r="E21" s="203"/>
      <c r="F21" s="203"/>
      <c r="G21" s="203"/>
      <c r="H21" s="203"/>
      <c r="I21" s="203"/>
      <c r="J21" s="204"/>
      <c r="K21" s="5"/>
    </row>
    <row r="22" spans="1:11" ht="19.7" customHeight="1" x14ac:dyDescent="0.2">
      <c r="A22" s="165" t="s">
        <v>105</v>
      </c>
      <c r="B22" s="166"/>
      <c r="C22" s="205" t="s">
        <v>212</v>
      </c>
      <c r="D22" s="206"/>
      <c r="E22" s="206"/>
      <c r="F22" s="206"/>
      <c r="G22" s="206"/>
      <c r="H22" s="206"/>
      <c r="I22" s="206"/>
      <c r="J22" s="207"/>
      <c r="K22" s="5"/>
    </row>
    <row r="23" spans="1:11" ht="20.45" customHeight="1" x14ac:dyDescent="0.2">
      <c r="A23" s="167" t="s">
        <v>213</v>
      </c>
      <c r="B23" s="168"/>
      <c r="C23" s="169"/>
      <c r="D23" s="169"/>
      <c r="E23" s="169"/>
      <c r="F23" s="169"/>
      <c r="G23" s="169"/>
      <c r="H23" s="169"/>
      <c r="I23" s="169"/>
      <c r="J23" s="170"/>
      <c r="K23" s="5"/>
    </row>
    <row r="24" spans="1:11" ht="20.45" customHeight="1" x14ac:dyDescent="0.2">
      <c r="A24" s="213">
        <v>316</v>
      </c>
      <c r="B24" s="206"/>
      <c r="C24" s="206"/>
      <c r="D24" s="206"/>
      <c r="E24" s="206"/>
      <c r="F24" s="206"/>
      <c r="G24" s="206"/>
      <c r="H24" s="206"/>
      <c r="I24" s="206"/>
      <c r="J24" s="207"/>
      <c r="K24" s="5"/>
    </row>
    <row r="25" spans="1:11" ht="18.2" customHeight="1" x14ac:dyDescent="0.2">
      <c r="A25" s="194" t="s">
        <v>137</v>
      </c>
      <c r="B25" s="195"/>
      <c r="C25" s="195"/>
      <c r="D25" s="195"/>
      <c r="E25" s="195"/>
      <c r="F25" s="195"/>
      <c r="G25" s="195"/>
      <c r="H25" s="195"/>
      <c r="I25" s="195"/>
      <c r="J25" s="196"/>
      <c r="K25" s="5"/>
    </row>
    <row r="26" spans="1:11" x14ac:dyDescent="0.2">
      <c r="A26" s="197"/>
      <c r="B26" s="198"/>
      <c r="C26" s="198"/>
      <c r="D26" s="198"/>
      <c r="E26" s="198"/>
      <c r="F26" s="198"/>
      <c r="G26" s="198"/>
      <c r="H26" s="198"/>
      <c r="I26" s="198"/>
      <c r="J26" s="199"/>
      <c r="K26" s="5"/>
    </row>
    <row r="27" spans="1:11" ht="12.95" customHeight="1" x14ac:dyDescent="0.2">
      <c r="A27" s="20"/>
      <c r="B27" s="2"/>
      <c r="C27" s="20"/>
      <c r="D27" s="2"/>
      <c r="E27" s="2"/>
      <c r="F27" s="2"/>
      <c r="G27" s="24"/>
      <c r="H27" s="2"/>
      <c r="I27" s="2"/>
      <c r="J27" s="2"/>
    </row>
  </sheetData>
  <mergeCells count="32">
    <mergeCell ref="A25:J26"/>
    <mergeCell ref="H14:J14"/>
    <mergeCell ref="A21:B21"/>
    <mergeCell ref="A16:D16"/>
    <mergeCell ref="E16:G16"/>
    <mergeCell ref="C21:J21"/>
    <mergeCell ref="C22:J22"/>
    <mergeCell ref="A17:D17"/>
    <mergeCell ref="E17:G17"/>
    <mergeCell ref="A24:J24"/>
    <mergeCell ref="A1:J1"/>
    <mergeCell ref="A3:J4"/>
    <mergeCell ref="A5:J5"/>
    <mergeCell ref="A6:J6"/>
    <mergeCell ref="H9:J9"/>
    <mergeCell ref="H15:J15"/>
    <mergeCell ref="A10:D12"/>
    <mergeCell ref="E10:G12"/>
    <mergeCell ref="E13:G14"/>
    <mergeCell ref="H13:J13"/>
    <mergeCell ref="A22:B22"/>
    <mergeCell ref="H17:J17"/>
    <mergeCell ref="A23:J23"/>
    <mergeCell ref="A20:J20"/>
    <mergeCell ref="A15:D15"/>
    <mergeCell ref="E15:G15"/>
    <mergeCell ref="A13:D14"/>
    <mergeCell ref="E8:G9"/>
    <mergeCell ref="H11:J11"/>
    <mergeCell ref="A8:D9"/>
    <mergeCell ref="H10:J10"/>
    <mergeCell ref="H16:J16"/>
  </mergeCells>
  <pageMargins left="0.74803149606299213" right="0.35433070866141736" top="0.98425196850393704" bottom="0.98425196850393704" header="0.51181102362204722" footer="0.51181102362204722"/>
  <pageSetup paperSize="9" scale="95" orientation="portrait" r:id="rId1"/>
  <headerFooter alignWithMargins="0">
    <oddFooter>&amp;C&amp;LF282C7DE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I10" sqref="I10"/>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4" t="s">
        <v>127</v>
      </c>
      <c r="B1" s="214"/>
      <c r="C1" s="214"/>
      <c r="D1" s="214"/>
      <c r="E1" s="214"/>
      <c r="F1" s="214"/>
      <c r="G1" s="214"/>
      <c r="H1" s="214"/>
      <c r="I1" s="214"/>
      <c r="J1" s="214"/>
      <c r="K1" s="214"/>
      <c r="L1" s="214"/>
      <c r="M1" s="214"/>
      <c r="N1" s="214"/>
    </row>
    <row r="2" spans="1:15" ht="33" customHeight="1" x14ac:dyDescent="0.2">
      <c r="A2" s="215" t="s">
        <v>140</v>
      </c>
      <c r="B2" s="218" t="s">
        <v>14</v>
      </c>
      <c r="C2" s="219" t="s">
        <v>147</v>
      </c>
      <c r="D2" s="220"/>
      <c r="E2" s="220"/>
      <c r="F2" s="220"/>
      <c r="G2" s="220"/>
      <c r="H2" s="221"/>
      <c r="I2" s="218" t="s">
        <v>148</v>
      </c>
      <c r="J2" s="218"/>
      <c r="K2" s="218"/>
      <c r="L2" s="218"/>
      <c r="M2" s="218"/>
      <c r="N2" s="218"/>
      <c r="O2" s="5"/>
    </row>
    <row r="3" spans="1:15" ht="27" customHeight="1" x14ac:dyDescent="0.2">
      <c r="A3" s="216"/>
      <c r="B3" s="218"/>
      <c r="C3" s="215" t="s">
        <v>6</v>
      </c>
      <c r="D3" s="222" t="s">
        <v>19</v>
      </c>
      <c r="E3" s="215" t="s">
        <v>178</v>
      </c>
      <c r="F3" s="223" t="s">
        <v>136</v>
      </c>
      <c r="G3" s="218" t="s">
        <v>20</v>
      </c>
      <c r="H3" s="218"/>
      <c r="I3" s="215" t="s">
        <v>6</v>
      </c>
      <c r="J3" s="224" t="s">
        <v>8</v>
      </c>
      <c r="K3" s="224"/>
      <c r="L3" s="224"/>
      <c r="M3" s="218" t="s">
        <v>20</v>
      </c>
      <c r="N3" s="218"/>
      <c r="O3" s="5"/>
    </row>
    <row r="4" spans="1:15" ht="48" customHeight="1" x14ac:dyDescent="0.2">
      <c r="A4" s="216"/>
      <c r="B4" s="218"/>
      <c r="C4" s="216"/>
      <c r="D4" s="222"/>
      <c r="E4" s="216"/>
      <c r="F4" s="223"/>
      <c r="G4" s="218"/>
      <c r="H4" s="218"/>
      <c r="I4" s="216"/>
      <c r="J4" s="215" t="s">
        <v>179</v>
      </c>
      <c r="K4" s="215" t="s">
        <v>23</v>
      </c>
      <c r="L4" s="225" t="s">
        <v>180</v>
      </c>
      <c r="M4" s="218"/>
      <c r="N4" s="218"/>
      <c r="O4" s="5"/>
    </row>
    <row r="5" spans="1:15" ht="80.25" customHeight="1" x14ac:dyDescent="0.2">
      <c r="A5" s="217"/>
      <c r="B5" s="218"/>
      <c r="C5" s="217"/>
      <c r="D5" s="222"/>
      <c r="E5" s="217"/>
      <c r="F5" s="223"/>
      <c r="G5" s="70" t="s">
        <v>21</v>
      </c>
      <c r="H5" s="70" t="s">
        <v>22</v>
      </c>
      <c r="I5" s="217"/>
      <c r="J5" s="217"/>
      <c r="K5" s="217"/>
      <c r="L5" s="226"/>
      <c r="M5" s="70" t="s">
        <v>24</v>
      </c>
      <c r="N5" s="70" t="s">
        <v>25</v>
      </c>
      <c r="O5" s="5"/>
    </row>
    <row r="6" spans="1:15" s="111" customFormat="1" ht="13.5" customHeight="1" x14ac:dyDescent="0.2">
      <c r="A6" s="48" t="s">
        <v>2</v>
      </c>
      <c r="B6" s="48" t="s">
        <v>4</v>
      </c>
      <c r="C6" s="48">
        <v>1</v>
      </c>
      <c r="D6" s="48">
        <v>2</v>
      </c>
      <c r="E6" s="48">
        <v>3</v>
      </c>
      <c r="F6" s="48">
        <v>4</v>
      </c>
      <c r="G6" s="48">
        <v>5</v>
      </c>
      <c r="H6" s="48">
        <v>6</v>
      </c>
      <c r="I6" s="48">
        <v>7</v>
      </c>
      <c r="J6" s="48">
        <v>8</v>
      </c>
      <c r="K6" s="48">
        <v>9</v>
      </c>
      <c r="L6" s="48">
        <v>10</v>
      </c>
      <c r="M6" s="48">
        <v>11</v>
      </c>
      <c r="N6" s="48">
        <v>12</v>
      </c>
      <c r="O6" s="109"/>
    </row>
    <row r="7" spans="1:15" ht="18.75" customHeight="1" x14ac:dyDescent="0.2">
      <c r="A7" s="35">
        <v>1</v>
      </c>
      <c r="B7" s="43" t="s">
        <v>185</v>
      </c>
      <c r="C7" s="43">
        <v>2931</v>
      </c>
      <c r="D7" s="41">
        <v>2305</v>
      </c>
      <c r="E7" s="41">
        <v>126</v>
      </c>
      <c r="F7" s="41">
        <v>1</v>
      </c>
      <c r="G7" s="41">
        <v>22290254</v>
      </c>
      <c r="H7" s="41">
        <v>17625732</v>
      </c>
      <c r="I7" s="41">
        <v>92</v>
      </c>
      <c r="J7" s="41">
        <v>18</v>
      </c>
      <c r="K7" s="41">
        <v>74</v>
      </c>
      <c r="L7" s="41"/>
      <c r="M7" s="41">
        <v>776108</v>
      </c>
      <c r="N7" s="41">
        <v>776108</v>
      </c>
      <c r="O7" s="5"/>
    </row>
    <row r="8" spans="1:15" ht="35.25" customHeight="1" x14ac:dyDescent="0.25">
      <c r="A8" s="62">
        <v>2</v>
      </c>
      <c r="B8" s="42" t="s">
        <v>15</v>
      </c>
      <c r="C8" s="42">
        <v>93</v>
      </c>
      <c r="D8" s="39">
        <v>71</v>
      </c>
      <c r="E8" s="39">
        <v>8</v>
      </c>
      <c r="F8" s="39"/>
      <c r="G8" s="39">
        <v>2985673</v>
      </c>
      <c r="H8" s="39">
        <v>2135049</v>
      </c>
      <c r="I8" s="39">
        <v>5</v>
      </c>
      <c r="J8" s="125"/>
      <c r="K8" s="40">
        <v>5</v>
      </c>
      <c r="L8" s="125"/>
      <c r="M8" s="125">
        <v>106481</v>
      </c>
      <c r="N8" s="125">
        <v>106481</v>
      </c>
      <c r="O8" s="5"/>
    </row>
    <row r="9" spans="1:15" ht="36" customHeight="1" x14ac:dyDescent="0.25">
      <c r="A9" s="62">
        <v>3</v>
      </c>
      <c r="B9" s="42" t="s">
        <v>16</v>
      </c>
      <c r="C9" s="42"/>
      <c r="D9" s="39"/>
      <c r="E9" s="39"/>
      <c r="F9" s="39"/>
      <c r="G9" s="39"/>
      <c r="H9" s="39"/>
      <c r="I9" s="39"/>
      <c r="J9" s="125"/>
      <c r="K9" s="40"/>
      <c r="L9" s="125"/>
      <c r="M9" s="125"/>
      <c r="N9" s="125"/>
      <c r="O9" s="5"/>
    </row>
    <row r="10" spans="1:15" ht="70.5" customHeight="1" x14ac:dyDescent="0.25">
      <c r="A10" s="62">
        <v>4</v>
      </c>
      <c r="B10" s="42" t="s">
        <v>17</v>
      </c>
      <c r="C10" s="42">
        <v>1702</v>
      </c>
      <c r="D10" s="39">
        <v>1344</v>
      </c>
      <c r="E10" s="39">
        <v>59</v>
      </c>
      <c r="F10" s="39"/>
      <c r="G10" s="39">
        <v>19152407</v>
      </c>
      <c r="H10" s="39">
        <v>15338509</v>
      </c>
      <c r="I10" s="39">
        <v>81</v>
      </c>
      <c r="J10" s="125">
        <v>14</v>
      </c>
      <c r="K10" s="40">
        <v>67</v>
      </c>
      <c r="L10" s="125"/>
      <c r="M10" s="125">
        <v>669627</v>
      </c>
      <c r="N10" s="125">
        <v>669627</v>
      </c>
      <c r="O10" s="5"/>
    </row>
    <row r="11" spans="1:15" ht="108" customHeight="1" x14ac:dyDescent="0.25">
      <c r="A11" s="62">
        <v>5</v>
      </c>
      <c r="B11" s="42" t="s">
        <v>138</v>
      </c>
      <c r="C11" s="42">
        <v>889</v>
      </c>
      <c r="D11" s="39">
        <v>700</v>
      </c>
      <c r="E11" s="39">
        <v>53</v>
      </c>
      <c r="F11" s="39">
        <v>1</v>
      </c>
      <c r="G11" s="39"/>
      <c r="H11" s="39"/>
      <c r="I11" s="39">
        <v>2</v>
      </c>
      <c r="J11" s="125">
        <v>2</v>
      </c>
      <c r="K11" s="40"/>
      <c r="L11" s="125"/>
      <c r="M11" s="125"/>
      <c r="N11" s="125"/>
      <c r="O11" s="5"/>
    </row>
    <row r="12" spans="1:15" ht="85.5" customHeight="1" x14ac:dyDescent="0.25">
      <c r="A12" s="62">
        <v>6</v>
      </c>
      <c r="B12" s="42" t="s">
        <v>139</v>
      </c>
      <c r="C12" s="42">
        <v>213</v>
      </c>
      <c r="D12" s="39">
        <v>162</v>
      </c>
      <c r="E12" s="39">
        <v>5</v>
      </c>
      <c r="F12" s="39"/>
      <c r="G12" s="39"/>
      <c r="H12" s="39"/>
      <c r="I12" s="39">
        <v>1</v>
      </c>
      <c r="J12" s="125"/>
      <c r="K12" s="40">
        <v>1</v>
      </c>
      <c r="L12" s="125"/>
      <c r="M12" s="125"/>
      <c r="N12" s="125"/>
      <c r="O12" s="5"/>
    </row>
    <row r="13" spans="1:15" ht="62.25" customHeight="1" x14ac:dyDescent="0.25">
      <c r="A13" s="62">
        <v>7</v>
      </c>
      <c r="B13" s="42" t="s">
        <v>18</v>
      </c>
      <c r="C13" s="42">
        <v>1</v>
      </c>
      <c r="D13" s="39">
        <v>1</v>
      </c>
      <c r="E13" s="39"/>
      <c r="F13" s="39"/>
      <c r="G13" s="39"/>
      <c r="H13" s="39"/>
      <c r="I13" s="39"/>
      <c r="J13" s="125"/>
      <c r="K13" s="40"/>
      <c r="L13" s="125"/>
      <c r="M13" s="125"/>
      <c r="N13" s="125"/>
      <c r="O13" s="5"/>
    </row>
    <row r="14" spans="1:15" ht="96" customHeight="1" x14ac:dyDescent="0.25">
      <c r="A14" s="62">
        <v>8</v>
      </c>
      <c r="B14" s="42" t="s">
        <v>184</v>
      </c>
      <c r="C14" s="124">
        <v>6</v>
      </c>
      <c r="D14" s="124">
        <v>3</v>
      </c>
      <c r="E14" s="124">
        <v>1</v>
      </c>
      <c r="F14" s="39"/>
      <c r="G14" s="124">
        <v>51998</v>
      </c>
      <c r="H14" s="125">
        <v>51998</v>
      </c>
      <c r="I14" s="39">
        <v>1</v>
      </c>
      <c r="J14" s="125">
        <v>1</v>
      </c>
      <c r="K14" s="124"/>
      <c r="L14" s="125"/>
      <c r="M14" s="125"/>
      <c r="N14" s="125"/>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I3:I5"/>
    <mergeCell ref="J3:L3"/>
    <mergeCell ref="M3:N4"/>
    <mergeCell ref="J4:J5"/>
    <mergeCell ref="K4:K5"/>
    <mergeCell ref="L4:L5"/>
    <mergeCell ref="A1:N1"/>
    <mergeCell ref="A2:A5"/>
    <mergeCell ref="B2:B5"/>
    <mergeCell ref="I2:N2"/>
    <mergeCell ref="E3:E5"/>
    <mergeCell ref="C3:C5"/>
    <mergeCell ref="C2:H2"/>
    <mergeCell ref="D3:D5"/>
    <mergeCell ref="F3:F5"/>
    <mergeCell ref="G3:H4"/>
  </mergeCells>
  <pageMargins left="0.70866141732283472" right="0.11811023622047245" top="0.55118110236220474" bottom="0.35433070866141736" header="0.11811023622047245" footer="0.11811023622047245"/>
  <pageSetup paperSize="9" scale="73" orientation="landscape" r:id="rId1"/>
  <headerFooter alignWithMargins="0">
    <oddFooter>&amp;C&amp;LF282C7DE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A28" zoomScaleNormal="100" zoomScaleSheetLayoutView="100" workbookViewId="0">
      <selection activeCell="D9" sqref="D9"/>
    </sheetView>
  </sheetViews>
  <sheetFormatPr defaultColWidth="9.42578125" defaultRowHeight="12.75" x14ac:dyDescent="0.2"/>
  <cols>
    <col min="1" max="1" width="3.85546875" style="108"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3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37" customWidth="1"/>
    <col min="27" max="27" width="7.85546875" style="137" customWidth="1"/>
    <col min="28" max="28" width="10.42578125" customWidth="1"/>
    <col min="29" max="29" width="9.7109375" customWidth="1"/>
  </cols>
  <sheetData>
    <row r="1" spans="1:31" ht="23.25" customHeight="1" x14ac:dyDescent="0.3">
      <c r="A1" s="239" t="s">
        <v>128</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row>
    <row r="2" spans="1:31" ht="18.95" customHeight="1" x14ac:dyDescent="0.2">
      <c r="A2" s="270" t="s">
        <v>107</v>
      </c>
      <c r="B2" s="240" t="s">
        <v>26</v>
      </c>
      <c r="C2" s="240"/>
      <c r="D2" s="273" t="s">
        <v>129</v>
      </c>
      <c r="E2" s="274"/>
      <c r="F2" s="274"/>
      <c r="G2" s="274"/>
      <c r="H2" s="274"/>
      <c r="I2" s="274"/>
      <c r="J2" s="274"/>
      <c r="K2" s="274"/>
      <c r="L2" s="274"/>
      <c r="M2" s="274"/>
      <c r="N2" s="274"/>
      <c r="O2" s="275"/>
      <c r="P2" s="260" t="s">
        <v>132</v>
      </c>
      <c r="Q2" s="260"/>
      <c r="R2" s="260"/>
      <c r="S2" s="260"/>
      <c r="T2" s="260"/>
      <c r="U2" s="260"/>
      <c r="V2" s="260"/>
      <c r="W2" s="260"/>
      <c r="X2" s="260"/>
      <c r="Y2" s="260"/>
      <c r="Z2" s="260"/>
      <c r="AA2" s="260"/>
      <c r="AB2" s="260"/>
      <c r="AC2" s="260"/>
    </row>
    <row r="3" spans="1:31" ht="22.5" customHeight="1" x14ac:dyDescent="0.2">
      <c r="A3" s="270"/>
      <c r="B3" s="240"/>
      <c r="C3" s="240"/>
      <c r="D3" s="261" t="s">
        <v>149</v>
      </c>
      <c r="E3" s="261"/>
      <c r="F3" s="247" t="s">
        <v>150</v>
      </c>
      <c r="G3" s="248"/>
      <c r="H3" s="248"/>
      <c r="I3" s="248"/>
      <c r="J3" s="248"/>
      <c r="K3" s="248"/>
      <c r="L3" s="248"/>
      <c r="M3" s="248"/>
      <c r="N3" s="249"/>
      <c r="O3" s="266" t="s">
        <v>151</v>
      </c>
      <c r="P3" s="261" t="s">
        <v>152</v>
      </c>
      <c r="Q3" s="261"/>
      <c r="R3" s="240" t="s">
        <v>153</v>
      </c>
      <c r="S3" s="241"/>
      <c r="T3" s="241"/>
      <c r="U3" s="241"/>
      <c r="V3" s="241"/>
      <c r="W3" s="241"/>
      <c r="X3" s="241"/>
      <c r="Y3" s="242" t="s">
        <v>201</v>
      </c>
      <c r="Z3" s="243" t="s">
        <v>154</v>
      </c>
      <c r="AA3" s="243"/>
      <c r="AB3" s="280" t="s">
        <v>193</v>
      </c>
      <c r="AC3" s="280"/>
    </row>
    <row r="4" spans="1:31" ht="18" customHeight="1" x14ac:dyDescent="0.2">
      <c r="A4" s="270"/>
      <c r="B4" s="240"/>
      <c r="C4" s="240"/>
      <c r="D4" s="261"/>
      <c r="E4" s="261"/>
      <c r="F4" s="262" t="s">
        <v>6</v>
      </c>
      <c r="G4" s="246" t="s">
        <v>8</v>
      </c>
      <c r="H4" s="246"/>
      <c r="I4" s="246"/>
      <c r="J4" s="246"/>
      <c r="K4" s="246"/>
      <c r="L4" s="278" t="s">
        <v>188</v>
      </c>
      <c r="M4" s="278"/>
      <c r="N4" s="278"/>
      <c r="O4" s="272"/>
      <c r="P4" s="261"/>
      <c r="Q4" s="261"/>
      <c r="R4" s="244" t="s">
        <v>6</v>
      </c>
      <c r="S4" s="250" t="s">
        <v>8</v>
      </c>
      <c r="T4" s="251"/>
      <c r="U4" s="251"/>
      <c r="V4" s="251"/>
      <c r="W4" s="251"/>
      <c r="X4" s="251"/>
      <c r="Y4" s="242"/>
      <c r="Z4" s="243"/>
      <c r="AA4" s="243"/>
      <c r="AB4" s="280"/>
      <c r="AC4" s="280"/>
      <c r="AD4" s="7"/>
    </row>
    <row r="5" spans="1:31" ht="21.75" customHeight="1" x14ac:dyDescent="0.2">
      <c r="A5" s="270"/>
      <c r="B5" s="240"/>
      <c r="C5" s="240"/>
      <c r="D5" s="266" t="s">
        <v>6</v>
      </c>
      <c r="E5" s="264" t="s">
        <v>7</v>
      </c>
      <c r="F5" s="279"/>
      <c r="G5" s="262" t="s">
        <v>9</v>
      </c>
      <c r="H5" s="262" t="s">
        <v>11</v>
      </c>
      <c r="I5" s="262" t="s">
        <v>131</v>
      </c>
      <c r="J5" s="262" t="s">
        <v>192</v>
      </c>
      <c r="K5" s="276" t="s">
        <v>13</v>
      </c>
      <c r="L5" s="278"/>
      <c r="M5" s="278"/>
      <c r="N5" s="278"/>
      <c r="O5" s="272"/>
      <c r="P5" s="261" t="s">
        <v>6</v>
      </c>
      <c r="Q5" s="271" t="s">
        <v>7</v>
      </c>
      <c r="R5" s="245"/>
      <c r="S5" s="270" t="s">
        <v>10</v>
      </c>
      <c r="T5" s="252" t="s">
        <v>68</v>
      </c>
      <c r="U5" s="252"/>
      <c r="V5" s="270" t="s">
        <v>69</v>
      </c>
      <c r="W5" s="270" t="s">
        <v>12</v>
      </c>
      <c r="X5" s="270" t="s">
        <v>142</v>
      </c>
      <c r="Y5" s="242"/>
      <c r="Z5" s="243"/>
      <c r="AA5" s="243"/>
      <c r="AB5" s="280" t="s">
        <v>6</v>
      </c>
      <c r="AC5" s="281" t="s">
        <v>194</v>
      </c>
      <c r="AD5" s="7"/>
    </row>
    <row r="6" spans="1:31" ht="96" customHeight="1" x14ac:dyDescent="0.2">
      <c r="A6" s="64"/>
      <c r="B6" s="240"/>
      <c r="C6" s="240"/>
      <c r="D6" s="267"/>
      <c r="E6" s="265"/>
      <c r="F6" s="263"/>
      <c r="G6" s="263"/>
      <c r="H6" s="263"/>
      <c r="I6" s="263"/>
      <c r="J6" s="263"/>
      <c r="K6" s="277"/>
      <c r="L6" s="138" t="s">
        <v>189</v>
      </c>
      <c r="M6" s="138" t="s">
        <v>190</v>
      </c>
      <c r="N6" s="138" t="s">
        <v>191</v>
      </c>
      <c r="O6" s="267"/>
      <c r="P6" s="261"/>
      <c r="Q6" s="271"/>
      <c r="R6" s="245"/>
      <c r="S6" s="270"/>
      <c r="T6" s="72" t="s">
        <v>199</v>
      </c>
      <c r="U6" s="72" t="s">
        <v>198</v>
      </c>
      <c r="V6" s="270"/>
      <c r="W6" s="270"/>
      <c r="X6" s="270"/>
      <c r="Y6" s="242"/>
      <c r="Z6" s="131" t="s">
        <v>6</v>
      </c>
      <c r="AA6" s="132" t="s">
        <v>70</v>
      </c>
      <c r="AB6" s="280"/>
      <c r="AC6" s="281"/>
      <c r="AD6" s="7"/>
    </row>
    <row r="7" spans="1:31" s="52" customFormat="1" ht="10.5" customHeight="1" x14ac:dyDescent="0.2">
      <c r="A7" s="49" t="s">
        <v>2</v>
      </c>
      <c r="B7" s="268" t="s">
        <v>4</v>
      </c>
      <c r="C7" s="269"/>
      <c r="D7" s="63">
        <v>1</v>
      </c>
      <c r="E7" s="63">
        <v>2</v>
      </c>
      <c r="F7" s="63">
        <v>3</v>
      </c>
      <c r="G7" s="63">
        <v>4</v>
      </c>
      <c r="H7" s="63">
        <v>5</v>
      </c>
      <c r="I7" s="63">
        <v>6</v>
      </c>
      <c r="J7" s="63">
        <v>7</v>
      </c>
      <c r="K7" s="63">
        <v>8</v>
      </c>
      <c r="L7" s="133">
        <v>9</v>
      </c>
      <c r="M7" s="133">
        <v>10</v>
      </c>
      <c r="N7" s="133">
        <v>11</v>
      </c>
      <c r="O7" s="63">
        <v>12</v>
      </c>
      <c r="P7" s="63">
        <v>13</v>
      </c>
      <c r="Q7" s="63">
        <v>14</v>
      </c>
      <c r="R7" s="63">
        <v>15</v>
      </c>
      <c r="S7" s="63">
        <v>16</v>
      </c>
      <c r="T7" s="63">
        <v>17</v>
      </c>
      <c r="U7" s="63">
        <v>18</v>
      </c>
      <c r="V7" s="63">
        <v>19</v>
      </c>
      <c r="W7" s="63">
        <v>20</v>
      </c>
      <c r="X7" s="63">
        <v>21</v>
      </c>
      <c r="Y7" s="63">
        <v>22</v>
      </c>
      <c r="Z7" s="133">
        <v>23</v>
      </c>
      <c r="AA7" s="133">
        <v>24</v>
      </c>
      <c r="AB7" s="63">
        <v>25</v>
      </c>
      <c r="AC7" s="63">
        <v>26</v>
      </c>
      <c r="AD7" s="50"/>
      <c r="AE7" s="51"/>
    </row>
    <row r="8" spans="1:31" s="111" customFormat="1" ht="28.5" customHeight="1" x14ac:dyDescent="0.2">
      <c r="A8" s="61">
        <v>1</v>
      </c>
      <c r="B8" s="227" t="s">
        <v>170</v>
      </c>
      <c r="C8" s="228"/>
      <c r="D8" s="74">
        <f t="shared" ref="D8:AC8" si="0">SUM(D9,D18,D24,D34,D45,D46,D49,D53,D54,D60,D64:D67)</f>
        <v>20444</v>
      </c>
      <c r="E8" s="152">
        <f t="shared" si="0"/>
        <v>19455</v>
      </c>
      <c r="F8" s="152">
        <f t="shared" si="0"/>
        <v>18975</v>
      </c>
      <c r="G8" s="152">
        <f t="shared" si="0"/>
        <v>1532</v>
      </c>
      <c r="H8" s="152">
        <f t="shared" si="0"/>
        <v>15</v>
      </c>
      <c r="I8" s="152">
        <f t="shared" si="0"/>
        <v>132</v>
      </c>
      <c r="J8" s="152">
        <f t="shared" si="0"/>
        <v>17045</v>
      </c>
      <c r="K8" s="152">
        <f t="shared" si="0"/>
        <v>25</v>
      </c>
      <c r="L8" s="153">
        <f t="shared" si="0"/>
        <v>4823</v>
      </c>
      <c r="M8" s="153">
        <f t="shared" si="0"/>
        <v>207</v>
      </c>
      <c r="N8" s="153">
        <f t="shared" si="0"/>
        <v>61</v>
      </c>
      <c r="O8" s="152">
        <f t="shared" si="0"/>
        <v>1469</v>
      </c>
      <c r="P8" s="152">
        <f t="shared" si="0"/>
        <v>21974</v>
      </c>
      <c r="Q8" s="152">
        <f t="shared" si="0"/>
        <v>17364</v>
      </c>
      <c r="R8" s="112">
        <f t="shared" si="0"/>
        <v>16241</v>
      </c>
      <c r="S8" s="112">
        <f t="shared" si="0"/>
        <v>14108</v>
      </c>
      <c r="T8" s="112">
        <f t="shared" si="0"/>
        <v>3801</v>
      </c>
      <c r="U8" s="112">
        <f t="shared" si="0"/>
        <v>13250</v>
      </c>
      <c r="V8" s="112">
        <f t="shared" si="0"/>
        <v>142</v>
      </c>
      <c r="W8" s="112">
        <f t="shared" si="0"/>
        <v>573</v>
      </c>
      <c r="X8" s="112">
        <f t="shared" si="0"/>
        <v>1406</v>
      </c>
      <c r="Y8" s="112">
        <f t="shared" si="0"/>
        <v>401</v>
      </c>
      <c r="Z8" s="135">
        <f t="shared" si="0"/>
        <v>5733</v>
      </c>
      <c r="AA8" s="135">
        <f t="shared" si="0"/>
        <v>376</v>
      </c>
      <c r="AB8" s="112">
        <f t="shared" si="0"/>
        <v>172452981</v>
      </c>
      <c r="AC8" s="112">
        <f t="shared" si="0"/>
        <v>1910511</v>
      </c>
      <c r="AD8" s="109"/>
      <c r="AE8" s="110"/>
    </row>
    <row r="9" spans="1:31" s="111" customFormat="1" ht="18" customHeight="1" x14ac:dyDescent="0.2">
      <c r="A9" s="44">
        <v>2</v>
      </c>
      <c r="B9" s="229" t="s">
        <v>214</v>
      </c>
      <c r="C9" s="230"/>
      <c r="D9" s="74">
        <v>960</v>
      </c>
      <c r="E9" s="126">
        <v>883</v>
      </c>
      <c r="F9" s="127">
        <v>904</v>
      </c>
      <c r="G9" s="74">
        <v>95</v>
      </c>
      <c r="H9" s="74">
        <v>1</v>
      </c>
      <c r="I9" s="74">
        <v>3</v>
      </c>
      <c r="J9" s="74">
        <v>800</v>
      </c>
      <c r="K9" s="74"/>
      <c r="L9" s="134">
        <v>46</v>
      </c>
      <c r="M9" s="134">
        <v>17</v>
      </c>
      <c r="N9" s="134">
        <v>5</v>
      </c>
      <c r="O9" s="74">
        <v>56</v>
      </c>
      <c r="P9" s="74">
        <v>1152</v>
      </c>
      <c r="Q9" s="74">
        <v>806</v>
      </c>
      <c r="R9" s="112">
        <v>742</v>
      </c>
      <c r="S9" s="112">
        <v>627</v>
      </c>
      <c r="T9" s="112">
        <v>36</v>
      </c>
      <c r="U9" s="112">
        <v>566</v>
      </c>
      <c r="V9" s="112">
        <v>3</v>
      </c>
      <c r="W9" s="112">
        <v>36</v>
      </c>
      <c r="X9" s="112">
        <v>75</v>
      </c>
      <c r="Y9" s="112">
        <v>13</v>
      </c>
      <c r="Z9" s="135">
        <v>410</v>
      </c>
      <c r="AA9" s="135">
        <v>66</v>
      </c>
      <c r="AB9" s="112">
        <v>257480</v>
      </c>
      <c r="AC9" s="112"/>
      <c r="AD9" s="113"/>
      <c r="AE9" s="114"/>
    </row>
    <row r="10" spans="1:31" s="111" customFormat="1" ht="18" customHeight="1" x14ac:dyDescent="0.2">
      <c r="A10" s="45">
        <v>3</v>
      </c>
      <c r="B10" s="234" t="s">
        <v>8</v>
      </c>
      <c r="C10" s="60" t="s">
        <v>36</v>
      </c>
      <c r="D10" s="74">
        <v>27</v>
      </c>
      <c r="E10" s="127">
        <v>23</v>
      </c>
      <c r="F10" s="127">
        <v>15</v>
      </c>
      <c r="G10" s="127">
        <v>2</v>
      </c>
      <c r="H10" s="127"/>
      <c r="I10" s="127"/>
      <c r="J10" s="127">
        <v>13</v>
      </c>
      <c r="K10" s="127"/>
      <c r="L10" s="127">
        <v>19</v>
      </c>
      <c r="M10" s="127">
        <v>1</v>
      </c>
      <c r="N10" s="127"/>
      <c r="O10" s="127">
        <v>12</v>
      </c>
      <c r="P10" s="127">
        <v>17</v>
      </c>
      <c r="Q10" s="127">
        <v>14</v>
      </c>
      <c r="R10" s="127">
        <v>14</v>
      </c>
      <c r="S10" s="127">
        <v>12</v>
      </c>
      <c r="T10" s="127">
        <v>7</v>
      </c>
      <c r="U10" s="127">
        <v>11</v>
      </c>
      <c r="V10" s="127"/>
      <c r="W10" s="127">
        <v>1</v>
      </c>
      <c r="X10" s="127">
        <v>1</v>
      </c>
      <c r="Y10" s="127"/>
      <c r="Z10" s="127">
        <v>3</v>
      </c>
      <c r="AA10" s="127"/>
      <c r="AB10" s="127">
        <v>15080</v>
      </c>
      <c r="AC10" s="127"/>
      <c r="AD10" s="115"/>
      <c r="AE10" s="114"/>
    </row>
    <row r="11" spans="1:31" s="111" customFormat="1" ht="18.2" customHeight="1" x14ac:dyDescent="0.2">
      <c r="A11" s="45">
        <v>4</v>
      </c>
      <c r="B11" s="235"/>
      <c r="C11" s="60" t="s">
        <v>37</v>
      </c>
      <c r="D11" s="7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16"/>
      <c r="AE11" s="114"/>
    </row>
    <row r="12" spans="1:31" s="111" customFormat="1" ht="18.95" customHeight="1" x14ac:dyDescent="0.2">
      <c r="A12" s="45">
        <v>5</v>
      </c>
      <c r="B12" s="236"/>
      <c r="C12" s="75" t="s">
        <v>38</v>
      </c>
      <c r="D12" s="73">
        <v>774</v>
      </c>
      <c r="E12" s="127">
        <v>705</v>
      </c>
      <c r="F12" s="127">
        <v>737</v>
      </c>
      <c r="G12" s="127">
        <v>57</v>
      </c>
      <c r="H12" s="127"/>
      <c r="I12" s="127">
        <v>2</v>
      </c>
      <c r="J12" s="127">
        <v>675</v>
      </c>
      <c r="K12" s="127"/>
      <c r="L12" s="127">
        <v>40</v>
      </c>
      <c r="M12" s="127">
        <v>16</v>
      </c>
      <c r="N12" s="127">
        <v>3</v>
      </c>
      <c r="O12" s="127">
        <v>37</v>
      </c>
      <c r="P12" s="127">
        <v>918</v>
      </c>
      <c r="Q12" s="127">
        <v>678</v>
      </c>
      <c r="R12" s="127">
        <v>605</v>
      </c>
      <c r="S12" s="127">
        <v>524</v>
      </c>
      <c r="T12" s="127">
        <v>23</v>
      </c>
      <c r="U12" s="127">
        <v>483</v>
      </c>
      <c r="V12" s="127">
        <v>3</v>
      </c>
      <c r="W12" s="127">
        <v>23</v>
      </c>
      <c r="X12" s="127">
        <v>55</v>
      </c>
      <c r="Y12" s="127">
        <v>10</v>
      </c>
      <c r="Z12" s="127">
        <v>313</v>
      </c>
      <c r="AA12" s="127">
        <v>53</v>
      </c>
      <c r="AB12" s="127">
        <v>242400</v>
      </c>
      <c r="AC12" s="127"/>
      <c r="AD12" s="113"/>
      <c r="AE12" s="114"/>
    </row>
    <row r="13" spans="1:31" s="111" customFormat="1" ht="17.25" customHeight="1" x14ac:dyDescent="0.2">
      <c r="A13" s="45">
        <v>6</v>
      </c>
      <c r="B13" s="237" t="s">
        <v>27</v>
      </c>
      <c r="C13" s="230"/>
      <c r="D13" s="74">
        <v>27</v>
      </c>
      <c r="E13" s="127">
        <v>26</v>
      </c>
      <c r="F13" s="127">
        <v>26</v>
      </c>
      <c r="G13" s="127">
        <v>7</v>
      </c>
      <c r="H13" s="127"/>
      <c r="I13" s="127"/>
      <c r="J13" s="127">
        <v>19</v>
      </c>
      <c r="K13" s="127"/>
      <c r="L13" s="127"/>
      <c r="M13" s="127"/>
      <c r="N13" s="127"/>
      <c r="O13" s="127">
        <v>1</v>
      </c>
      <c r="P13" s="127">
        <v>40</v>
      </c>
      <c r="Q13" s="127">
        <v>20</v>
      </c>
      <c r="R13" s="127">
        <v>13</v>
      </c>
      <c r="S13" s="127">
        <v>9</v>
      </c>
      <c r="T13" s="127"/>
      <c r="U13" s="127">
        <v>7</v>
      </c>
      <c r="V13" s="127"/>
      <c r="W13" s="127">
        <v>1</v>
      </c>
      <c r="X13" s="127">
        <v>3</v>
      </c>
      <c r="Y13" s="127"/>
      <c r="Z13" s="127">
        <v>27</v>
      </c>
      <c r="AA13" s="127">
        <v>7</v>
      </c>
      <c r="AB13" s="127"/>
      <c r="AC13" s="127"/>
      <c r="AD13" s="113"/>
      <c r="AE13" s="114"/>
    </row>
    <row r="14" spans="1:31" s="111" customFormat="1" ht="22.5" customHeight="1" x14ac:dyDescent="0.2">
      <c r="A14" s="45">
        <v>7</v>
      </c>
      <c r="B14" s="237" t="s">
        <v>28</v>
      </c>
      <c r="C14" s="230"/>
      <c r="D14" s="74"/>
      <c r="E14" s="127"/>
      <c r="F14" s="127"/>
      <c r="G14" s="127"/>
      <c r="H14" s="127"/>
      <c r="I14" s="127"/>
      <c r="J14" s="127"/>
      <c r="K14" s="127"/>
      <c r="L14" s="127"/>
      <c r="M14" s="127"/>
      <c r="N14" s="127"/>
      <c r="O14" s="127"/>
      <c r="P14" s="127">
        <v>2</v>
      </c>
      <c r="Q14" s="127"/>
      <c r="R14" s="127">
        <v>2</v>
      </c>
      <c r="S14" s="127">
        <v>2</v>
      </c>
      <c r="T14" s="127"/>
      <c r="U14" s="127">
        <v>1</v>
      </c>
      <c r="V14" s="127"/>
      <c r="W14" s="127"/>
      <c r="X14" s="127"/>
      <c r="Y14" s="127"/>
      <c r="Z14" s="127"/>
      <c r="AA14" s="127"/>
      <c r="AB14" s="127"/>
      <c r="AC14" s="127"/>
      <c r="AD14" s="113"/>
      <c r="AE14" s="114"/>
    </row>
    <row r="15" spans="1:31" s="111" customFormat="1" ht="18.75" customHeight="1" x14ac:dyDescent="0.2">
      <c r="A15" s="45">
        <v>8</v>
      </c>
      <c r="B15" s="237" t="s">
        <v>112</v>
      </c>
      <c r="C15" s="257"/>
      <c r="D15" s="117">
        <v>14</v>
      </c>
      <c r="E15" s="127">
        <v>14</v>
      </c>
      <c r="F15" s="127">
        <v>14</v>
      </c>
      <c r="G15" s="127"/>
      <c r="H15" s="127"/>
      <c r="I15" s="127"/>
      <c r="J15" s="127">
        <v>14</v>
      </c>
      <c r="K15" s="127"/>
      <c r="L15" s="127"/>
      <c r="M15" s="127"/>
      <c r="N15" s="127">
        <v>1</v>
      </c>
      <c r="O15" s="127"/>
      <c r="P15" s="127">
        <v>25</v>
      </c>
      <c r="Q15" s="127">
        <v>15</v>
      </c>
      <c r="R15" s="127">
        <v>19</v>
      </c>
      <c r="S15" s="127">
        <v>16</v>
      </c>
      <c r="T15" s="127">
        <v>1</v>
      </c>
      <c r="U15" s="127">
        <v>9</v>
      </c>
      <c r="V15" s="127"/>
      <c r="W15" s="127">
        <v>2</v>
      </c>
      <c r="X15" s="127">
        <v>1</v>
      </c>
      <c r="Y15" s="127"/>
      <c r="Z15" s="127">
        <v>6</v>
      </c>
      <c r="AA15" s="127">
        <v>1</v>
      </c>
      <c r="AB15" s="127"/>
      <c r="AC15" s="127"/>
      <c r="AD15" s="113"/>
      <c r="AE15" s="114"/>
    </row>
    <row r="16" spans="1:31" s="111" customFormat="1" ht="18.95" customHeight="1" x14ac:dyDescent="0.2">
      <c r="A16" s="45">
        <v>9</v>
      </c>
      <c r="B16" s="238" t="s">
        <v>5</v>
      </c>
      <c r="C16" s="60" t="s">
        <v>39</v>
      </c>
      <c r="D16" s="74">
        <v>8</v>
      </c>
      <c r="E16" s="127">
        <v>8</v>
      </c>
      <c r="F16" s="127">
        <v>8</v>
      </c>
      <c r="G16" s="127"/>
      <c r="H16" s="127"/>
      <c r="I16" s="127"/>
      <c r="J16" s="127">
        <v>8</v>
      </c>
      <c r="K16" s="127"/>
      <c r="L16" s="127"/>
      <c r="M16" s="127"/>
      <c r="N16" s="127"/>
      <c r="O16" s="127"/>
      <c r="P16" s="127">
        <v>14</v>
      </c>
      <c r="Q16" s="127">
        <v>9</v>
      </c>
      <c r="R16" s="127">
        <v>11</v>
      </c>
      <c r="S16" s="127">
        <v>9</v>
      </c>
      <c r="T16" s="127"/>
      <c r="U16" s="127">
        <v>7</v>
      </c>
      <c r="V16" s="127"/>
      <c r="W16" s="127">
        <v>1</v>
      </c>
      <c r="X16" s="127">
        <v>1</v>
      </c>
      <c r="Y16" s="127"/>
      <c r="Z16" s="127">
        <v>3</v>
      </c>
      <c r="AA16" s="127">
        <v>1</v>
      </c>
      <c r="AB16" s="127"/>
      <c r="AC16" s="127"/>
      <c r="AD16" s="113"/>
    </row>
    <row r="17" spans="1:30" s="111" customFormat="1" ht="17.25" customHeight="1" x14ac:dyDescent="0.2">
      <c r="A17" s="45">
        <v>10</v>
      </c>
      <c r="B17" s="238"/>
      <c r="C17" s="60" t="s">
        <v>40</v>
      </c>
      <c r="D17" s="74"/>
      <c r="E17" s="127"/>
      <c r="F17" s="127"/>
      <c r="G17" s="127"/>
      <c r="H17" s="127"/>
      <c r="I17" s="127"/>
      <c r="J17" s="127"/>
      <c r="K17" s="127"/>
      <c r="L17" s="127"/>
      <c r="M17" s="127"/>
      <c r="N17" s="127"/>
      <c r="O17" s="127"/>
      <c r="P17" s="127">
        <v>3</v>
      </c>
      <c r="Q17" s="127"/>
      <c r="R17" s="127">
        <v>2</v>
      </c>
      <c r="S17" s="127">
        <v>2</v>
      </c>
      <c r="T17" s="127">
        <v>1</v>
      </c>
      <c r="U17" s="127">
        <v>2</v>
      </c>
      <c r="V17" s="127"/>
      <c r="W17" s="127"/>
      <c r="X17" s="127"/>
      <c r="Y17" s="127"/>
      <c r="Z17" s="127">
        <v>1</v>
      </c>
      <c r="AA17" s="127"/>
      <c r="AB17" s="127"/>
      <c r="AC17" s="127"/>
      <c r="AD17" s="113"/>
    </row>
    <row r="18" spans="1:30" s="111" customFormat="1" ht="19.5" customHeight="1" x14ac:dyDescent="0.2">
      <c r="A18" s="45">
        <v>11</v>
      </c>
      <c r="B18" s="229" t="s">
        <v>215</v>
      </c>
      <c r="C18" s="227"/>
      <c r="D18" s="73">
        <v>2</v>
      </c>
      <c r="E18" s="127">
        <v>2</v>
      </c>
      <c r="F18" s="127">
        <v>2</v>
      </c>
      <c r="G18" s="127"/>
      <c r="H18" s="127"/>
      <c r="I18" s="127"/>
      <c r="J18" s="127">
        <v>2</v>
      </c>
      <c r="K18" s="127"/>
      <c r="L18" s="127"/>
      <c r="M18" s="127"/>
      <c r="N18" s="127"/>
      <c r="O18" s="127"/>
      <c r="P18" s="127">
        <v>3</v>
      </c>
      <c r="Q18" s="127">
        <v>2</v>
      </c>
      <c r="R18" s="127">
        <v>1</v>
      </c>
      <c r="S18" s="127">
        <v>1</v>
      </c>
      <c r="T18" s="127"/>
      <c r="U18" s="127">
        <v>1</v>
      </c>
      <c r="V18" s="127"/>
      <c r="W18" s="127"/>
      <c r="X18" s="127"/>
      <c r="Y18" s="127"/>
      <c r="Z18" s="127">
        <v>2</v>
      </c>
      <c r="AA18" s="127"/>
      <c r="AB18" s="127">
        <v>29640</v>
      </c>
      <c r="AC18" s="127"/>
      <c r="AD18" s="113"/>
    </row>
    <row r="19" spans="1:30" s="111" customFormat="1" ht="17.25" customHeight="1" x14ac:dyDescent="0.2">
      <c r="A19" s="45">
        <v>12</v>
      </c>
      <c r="B19" s="234" t="s">
        <v>5</v>
      </c>
      <c r="C19" s="60" t="s">
        <v>41</v>
      </c>
      <c r="D19" s="74">
        <v>1</v>
      </c>
      <c r="E19" s="127">
        <v>1</v>
      </c>
      <c r="F19" s="127">
        <v>1</v>
      </c>
      <c r="G19" s="127"/>
      <c r="H19" s="127"/>
      <c r="I19" s="127"/>
      <c r="J19" s="127">
        <v>1</v>
      </c>
      <c r="K19" s="127"/>
      <c r="L19" s="127"/>
      <c r="M19" s="127"/>
      <c r="N19" s="127"/>
      <c r="O19" s="127"/>
      <c r="P19" s="127">
        <v>2</v>
      </c>
      <c r="Q19" s="127">
        <v>1</v>
      </c>
      <c r="R19" s="127">
        <v>1</v>
      </c>
      <c r="S19" s="127">
        <v>1</v>
      </c>
      <c r="T19" s="127"/>
      <c r="U19" s="127">
        <v>1</v>
      </c>
      <c r="V19" s="127"/>
      <c r="W19" s="127"/>
      <c r="X19" s="127"/>
      <c r="Y19" s="127"/>
      <c r="Z19" s="127">
        <v>1</v>
      </c>
      <c r="AA19" s="127"/>
      <c r="AB19" s="127">
        <v>29640</v>
      </c>
      <c r="AC19" s="127"/>
      <c r="AD19" s="113"/>
    </row>
    <row r="20" spans="1:30" s="111" customFormat="1" ht="13.5" customHeight="1" x14ac:dyDescent="0.2">
      <c r="A20" s="45">
        <v>13</v>
      </c>
      <c r="B20" s="235"/>
      <c r="C20" s="60" t="s">
        <v>42</v>
      </c>
      <c r="D20" s="7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13"/>
    </row>
    <row r="21" spans="1:30" s="111" customFormat="1" ht="38.25" customHeight="1" x14ac:dyDescent="0.2">
      <c r="A21" s="45">
        <v>14</v>
      </c>
      <c r="B21" s="235"/>
      <c r="C21" s="60" t="s">
        <v>43</v>
      </c>
      <c r="D21" s="7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13"/>
    </row>
    <row r="22" spans="1:30" s="111" customFormat="1" ht="18" customHeight="1" x14ac:dyDescent="0.2">
      <c r="A22" s="45">
        <v>15</v>
      </c>
      <c r="B22" s="235"/>
      <c r="C22" s="60" t="s">
        <v>44</v>
      </c>
      <c r="D22" s="74">
        <v>1</v>
      </c>
      <c r="E22" s="127">
        <v>1</v>
      </c>
      <c r="F22" s="127">
        <v>1</v>
      </c>
      <c r="G22" s="127"/>
      <c r="H22" s="127"/>
      <c r="I22" s="127"/>
      <c r="J22" s="127">
        <v>1</v>
      </c>
      <c r="K22" s="127"/>
      <c r="L22" s="127"/>
      <c r="M22" s="127"/>
      <c r="N22" s="127"/>
      <c r="O22" s="127"/>
      <c r="P22" s="127">
        <v>1</v>
      </c>
      <c r="Q22" s="127">
        <v>1</v>
      </c>
      <c r="R22" s="127"/>
      <c r="S22" s="127"/>
      <c r="T22" s="127"/>
      <c r="U22" s="127"/>
      <c r="V22" s="127"/>
      <c r="W22" s="127"/>
      <c r="X22" s="127"/>
      <c r="Y22" s="127"/>
      <c r="Z22" s="127">
        <v>1</v>
      </c>
      <c r="AA22" s="127"/>
      <c r="AB22" s="127"/>
      <c r="AC22" s="127"/>
      <c r="AD22" s="113"/>
    </row>
    <row r="23" spans="1:30" s="111" customFormat="1" ht="24.75" customHeight="1" x14ac:dyDescent="0.2">
      <c r="A23" s="45">
        <v>16</v>
      </c>
      <c r="B23" s="236"/>
      <c r="C23" s="60" t="s">
        <v>45</v>
      </c>
      <c r="D23" s="7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13"/>
    </row>
    <row r="24" spans="1:30" s="111" customFormat="1" ht="18" customHeight="1" x14ac:dyDescent="0.2">
      <c r="A24" s="45">
        <v>17</v>
      </c>
      <c r="B24" s="229" t="s">
        <v>216</v>
      </c>
      <c r="C24" s="227"/>
      <c r="D24" s="73">
        <v>5581</v>
      </c>
      <c r="E24" s="127">
        <v>5267</v>
      </c>
      <c r="F24" s="127">
        <v>5109</v>
      </c>
      <c r="G24" s="127">
        <v>381</v>
      </c>
      <c r="H24" s="127">
        <v>4</v>
      </c>
      <c r="I24" s="127">
        <v>81</v>
      </c>
      <c r="J24" s="127">
        <v>4550</v>
      </c>
      <c r="K24" s="127">
        <v>7</v>
      </c>
      <c r="L24" s="127">
        <v>3742</v>
      </c>
      <c r="M24" s="127">
        <v>104</v>
      </c>
      <c r="N24" s="127">
        <v>38</v>
      </c>
      <c r="O24" s="127">
        <v>472</v>
      </c>
      <c r="P24" s="127">
        <v>6107</v>
      </c>
      <c r="Q24" s="127">
        <v>4700</v>
      </c>
      <c r="R24" s="127">
        <v>4270</v>
      </c>
      <c r="S24" s="127">
        <v>3749</v>
      </c>
      <c r="T24" s="127">
        <v>1843</v>
      </c>
      <c r="U24" s="127">
        <v>3459</v>
      </c>
      <c r="V24" s="127">
        <v>48</v>
      </c>
      <c r="W24" s="127">
        <v>127</v>
      </c>
      <c r="X24" s="127">
        <v>343</v>
      </c>
      <c r="Y24" s="127">
        <v>175</v>
      </c>
      <c r="Z24" s="127">
        <v>1837</v>
      </c>
      <c r="AA24" s="127">
        <v>111</v>
      </c>
      <c r="AB24" s="127">
        <v>137642242</v>
      </c>
      <c r="AC24" s="127">
        <v>138672</v>
      </c>
      <c r="AD24" s="113"/>
    </row>
    <row r="25" spans="1:30" s="111" customFormat="1" ht="17.25" customHeight="1" x14ac:dyDescent="0.2">
      <c r="A25" s="45">
        <v>18</v>
      </c>
      <c r="B25" s="234" t="s">
        <v>5</v>
      </c>
      <c r="C25" s="60" t="s">
        <v>46</v>
      </c>
      <c r="D25" s="74">
        <v>130</v>
      </c>
      <c r="E25" s="127">
        <v>118</v>
      </c>
      <c r="F25" s="127">
        <v>119</v>
      </c>
      <c r="G25" s="127">
        <v>16</v>
      </c>
      <c r="H25" s="127"/>
      <c r="I25" s="127">
        <v>4</v>
      </c>
      <c r="J25" s="127">
        <v>98</v>
      </c>
      <c r="K25" s="127"/>
      <c r="L25" s="127">
        <v>14</v>
      </c>
      <c r="M25" s="127">
        <v>6</v>
      </c>
      <c r="N25" s="127"/>
      <c r="O25" s="127">
        <v>11</v>
      </c>
      <c r="P25" s="127">
        <v>153</v>
      </c>
      <c r="Q25" s="127">
        <v>102</v>
      </c>
      <c r="R25" s="127">
        <v>94</v>
      </c>
      <c r="S25" s="127">
        <v>67</v>
      </c>
      <c r="T25" s="127">
        <v>7</v>
      </c>
      <c r="U25" s="127">
        <v>54</v>
      </c>
      <c r="V25" s="127">
        <v>3</v>
      </c>
      <c r="W25" s="127">
        <v>10</v>
      </c>
      <c r="X25" s="127">
        <v>14</v>
      </c>
      <c r="Y25" s="127">
        <v>7</v>
      </c>
      <c r="Z25" s="127">
        <v>59</v>
      </c>
      <c r="AA25" s="127">
        <v>7</v>
      </c>
      <c r="AB25" s="127">
        <v>218321</v>
      </c>
      <c r="AC25" s="127"/>
      <c r="AD25" s="113"/>
    </row>
    <row r="26" spans="1:30" s="111" customFormat="1" ht="17.25" customHeight="1" x14ac:dyDescent="0.2">
      <c r="A26" s="45">
        <v>19</v>
      </c>
      <c r="B26" s="232"/>
      <c r="C26" s="60" t="s">
        <v>47</v>
      </c>
      <c r="D26" s="74">
        <v>52</v>
      </c>
      <c r="E26" s="127">
        <v>49</v>
      </c>
      <c r="F26" s="127">
        <v>46</v>
      </c>
      <c r="G26" s="127">
        <v>11</v>
      </c>
      <c r="H26" s="127"/>
      <c r="I26" s="127"/>
      <c r="J26" s="127">
        <v>35</v>
      </c>
      <c r="K26" s="127"/>
      <c r="L26" s="127">
        <v>1</v>
      </c>
      <c r="M26" s="127"/>
      <c r="N26" s="127"/>
      <c r="O26" s="127">
        <v>6</v>
      </c>
      <c r="P26" s="127">
        <v>62</v>
      </c>
      <c r="Q26" s="127">
        <v>35</v>
      </c>
      <c r="R26" s="127">
        <v>23</v>
      </c>
      <c r="S26" s="127">
        <v>18</v>
      </c>
      <c r="T26" s="127"/>
      <c r="U26" s="127">
        <v>10</v>
      </c>
      <c r="V26" s="127"/>
      <c r="W26" s="127">
        <v>2</v>
      </c>
      <c r="X26" s="127">
        <v>3</v>
      </c>
      <c r="Y26" s="127">
        <v>2</v>
      </c>
      <c r="Z26" s="127">
        <v>39</v>
      </c>
      <c r="AA26" s="127">
        <v>7</v>
      </c>
      <c r="AB26" s="127">
        <v>2015</v>
      </c>
      <c r="AC26" s="127"/>
      <c r="AD26" s="113"/>
    </row>
    <row r="27" spans="1:30" s="111" customFormat="1" ht="17.25" customHeight="1" x14ac:dyDescent="0.2">
      <c r="A27" s="45">
        <v>20</v>
      </c>
      <c r="B27" s="232"/>
      <c r="C27" s="60" t="s">
        <v>48</v>
      </c>
      <c r="D27" s="74">
        <v>15</v>
      </c>
      <c r="E27" s="127">
        <v>13</v>
      </c>
      <c r="F27" s="127">
        <v>14</v>
      </c>
      <c r="G27" s="127">
        <v>4</v>
      </c>
      <c r="H27" s="127"/>
      <c r="I27" s="127"/>
      <c r="J27" s="127">
        <v>10</v>
      </c>
      <c r="K27" s="127">
        <v>1</v>
      </c>
      <c r="L27" s="127">
        <v>1</v>
      </c>
      <c r="M27" s="127"/>
      <c r="N27" s="127"/>
      <c r="O27" s="127">
        <v>1</v>
      </c>
      <c r="P27" s="127">
        <v>19</v>
      </c>
      <c r="Q27" s="127">
        <v>10</v>
      </c>
      <c r="R27" s="127">
        <v>13</v>
      </c>
      <c r="S27" s="127">
        <v>12</v>
      </c>
      <c r="T27" s="127"/>
      <c r="U27" s="127">
        <v>7</v>
      </c>
      <c r="V27" s="127"/>
      <c r="W27" s="127"/>
      <c r="X27" s="127">
        <v>1</v>
      </c>
      <c r="Y27" s="127"/>
      <c r="Z27" s="127">
        <v>6</v>
      </c>
      <c r="AA27" s="127"/>
      <c r="AB27" s="127"/>
      <c r="AC27" s="127"/>
      <c r="AD27" s="113"/>
    </row>
    <row r="28" spans="1:30" s="111" customFormat="1" ht="17.25" customHeight="1" x14ac:dyDescent="0.2">
      <c r="A28" s="45">
        <v>21</v>
      </c>
      <c r="B28" s="232"/>
      <c r="C28" s="60" t="s">
        <v>49</v>
      </c>
      <c r="D28" s="74">
        <v>364</v>
      </c>
      <c r="E28" s="127">
        <v>351</v>
      </c>
      <c r="F28" s="127">
        <v>348</v>
      </c>
      <c r="G28" s="127">
        <v>31</v>
      </c>
      <c r="H28" s="127"/>
      <c r="I28" s="127">
        <v>2</v>
      </c>
      <c r="J28" s="127">
        <v>307</v>
      </c>
      <c r="K28" s="127"/>
      <c r="L28" s="127">
        <v>26</v>
      </c>
      <c r="M28" s="127">
        <v>1</v>
      </c>
      <c r="N28" s="127"/>
      <c r="O28" s="127">
        <v>16</v>
      </c>
      <c r="P28" s="127">
        <v>586</v>
      </c>
      <c r="Q28" s="127">
        <v>327</v>
      </c>
      <c r="R28" s="127">
        <v>323</v>
      </c>
      <c r="S28" s="127">
        <v>194</v>
      </c>
      <c r="T28" s="127">
        <v>11</v>
      </c>
      <c r="U28" s="127">
        <v>107</v>
      </c>
      <c r="V28" s="127">
        <v>3</v>
      </c>
      <c r="W28" s="127">
        <v>32</v>
      </c>
      <c r="X28" s="127">
        <v>93</v>
      </c>
      <c r="Y28" s="127">
        <v>44</v>
      </c>
      <c r="Z28" s="127">
        <v>263</v>
      </c>
      <c r="AA28" s="127">
        <v>18</v>
      </c>
      <c r="AB28" s="127">
        <v>817378</v>
      </c>
      <c r="AC28" s="127">
        <v>15000</v>
      </c>
      <c r="AD28" s="113"/>
    </row>
    <row r="29" spans="1:30" s="111" customFormat="1" ht="17.25" customHeight="1" x14ac:dyDescent="0.2">
      <c r="A29" s="45">
        <v>22</v>
      </c>
      <c r="B29" s="232"/>
      <c r="C29" s="60" t="s">
        <v>50</v>
      </c>
      <c r="D29" s="74">
        <v>129</v>
      </c>
      <c r="E29" s="127">
        <v>123</v>
      </c>
      <c r="F29" s="127">
        <v>116</v>
      </c>
      <c r="G29" s="127">
        <v>9</v>
      </c>
      <c r="H29" s="127"/>
      <c r="I29" s="127">
        <v>4</v>
      </c>
      <c r="J29" s="127">
        <v>101</v>
      </c>
      <c r="K29" s="127"/>
      <c r="L29" s="127">
        <v>75</v>
      </c>
      <c r="M29" s="127">
        <v>2</v>
      </c>
      <c r="N29" s="127"/>
      <c r="O29" s="127">
        <v>13</v>
      </c>
      <c r="P29" s="127">
        <v>140</v>
      </c>
      <c r="Q29" s="127">
        <v>106</v>
      </c>
      <c r="R29" s="127">
        <v>88</v>
      </c>
      <c r="S29" s="127">
        <v>71</v>
      </c>
      <c r="T29" s="127">
        <v>28</v>
      </c>
      <c r="U29" s="127">
        <v>61</v>
      </c>
      <c r="V29" s="127">
        <v>1</v>
      </c>
      <c r="W29" s="127">
        <v>10</v>
      </c>
      <c r="X29" s="127">
        <v>6</v>
      </c>
      <c r="Y29" s="127"/>
      <c r="Z29" s="127">
        <v>52</v>
      </c>
      <c r="AA29" s="127">
        <v>1</v>
      </c>
      <c r="AB29" s="127">
        <v>862794</v>
      </c>
      <c r="AC29" s="127"/>
      <c r="AD29" s="113"/>
    </row>
    <row r="30" spans="1:30" s="111" customFormat="1" ht="17.25" customHeight="1" x14ac:dyDescent="0.2">
      <c r="A30" s="45">
        <v>23</v>
      </c>
      <c r="B30" s="232"/>
      <c r="C30" s="60" t="s">
        <v>51</v>
      </c>
      <c r="D30" s="74">
        <v>54</v>
      </c>
      <c r="E30" s="127">
        <v>51</v>
      </c>
      <c r="F30" s="127">
        <v>38</v>
      </c>
      <c r="G30" s="127">
        <v>6</v>
      </c>
      <c r="H30" s="127"/>
      <c r="I30" s="127"/>
      <c r="J30" s="127">
        <v>31</v>
      </c>
      <c r="K30" s="127"/>
      <c r="L30" s="127">
        <v>36</v>
      </c>
      <c r="M30" s="127">
        <v>1</v>
      </c>
      <c r="N30" s="127"/>
      <c r="O30" s="127">
        <v>16</v>
      </c>
      <c r="P30" s="127">
        <v>51</v>
      </c>
      <c r="Q30" s="127">
        <v>32</v>
      </c>
      <c r="R30" s="127">
        <v>33</v>
      </c>
      <c r="S30" s="127">
        <v>28</v>
      </c>
      <c r="T30" s="127">
        <v>13</v>
      </c>
      <c r="U30" s="127">
        <v>21</v>
      </c>
      <c r="V30" s="127">
        <v>2</v>
      </c>
      <c r="W30" s="127">
        <v>1</v>
      </c>
      <c r="X30" s="127">
        <v>2</v>
      </c>
      <c r="Y30" s="127">
        <v>1</v>
      </c>
      <c r="Z30" s="127">
        <v>18</v>
      </c>
      <c r="AA30" s="127">
        <v>1</v>
      </c>
      <c r="AB30" s="127">
        <v>477108</v>
      </c>
      <c r="AC30" s="127"/>
      <c r="AD30" s="113"/>
    </row>
    <row r="31" spans="1:30" s="111" customFormat="1" ht="48.75" customHeight="1" x14ac:dyDescent="0.2">
      <c r="A31" s="45">
        <v>24</v>
      </c>
      <c r="B31" s="232"/>
      <c r="C31" s="118" t="s">
        <v>217</v>
      </c>
      <c r="D31" s="107">
        <v>1</v>
      </c>
      <c r="E31" s="127">
        <v>1</v>
      </c>
      <c r="F31" s="127">
        <v>1</v>
      </c>
      <c r="G31" s="127"/>
      <c r="H31" s="127"/>
      <c r="I31" s="127"/>
      <c r="J31" s="127">
        <v>1</v>
      </c>
      <c r="K31" s="127"/>
      <c r="L31" s="127"/>
      <c r="M31" s="127"/>
      <c r="N31" s="127"/>
      <c r="O31" s="127"/>
      <c r="P31" s="127">
        <v>1</v>
      </c>
      <c r="Q31" s="127">
        <v>1</v>
      </c>
      <c r="R31" s="127">
        <v>1</v>
      </c>
      <c r="S31" s="127">
        <v>1</v>
      </c>
      <c r="T31" s="127"/>
      <c r="U31" s="127"/>
      <c r="V31" s="127"/>
      <c r="W31" s="127"/>
      <c r="X31" s="127"/>
      <c r="Y31" s="127"/>
      <c r="Z31" s="127"/>
      <c r="AA31" s="127"/>
      <c r="AB31" s="127"/>
      <c r="AC31" s="127"/>
      <c r="AD31" s="113"/>
    </row>
    <row r="32" spans="1:30" s="111" customFormat="1" ht="18.75" customHeight="1" x14ac:dyDescent="0.2">
      <c r="A32" s="45">
        <v>25</v>
      </c>
      <c r="B32" s="232"/>
      <c r="C32" s="60" t="s">
        <v>52</v>
      </c>
      <c r="D32" s="74">
        <v>4692</v>
      </c>
      <c r="E32" s="127">
        <v>4422</v>
      </c>
      <c r="F32" s="127">
        <v>4294</v>
      </c>
      <c r="G32" s="127">
        <v>280</v>
      </c>
      <c r="H32" s="127">
        <v>2</v>
      </c>
      <c r="I32" s="127">
        <v>69</v>
      </c>
      <c r="J32" s="127">
        <v>3866</v>
      </c>
      <c r="K32" s="127">
        <v>6</v>
      </c>
      <c r="L32" s="127">
        <v>3551</v>
      </c>
      <c r="M32" s="127">
        <v>89</v>
      </c>
      <c r="N32" s="127">
        <v>35</v>
      </c>
      <c r="O32" s="127">
        <v>398</v>
      </c>
      <c r="P32" s="127">
        <v>4921</v>
      </c>
      <c r="Q32" s="127">
        <v>3981</v>
      </c>
      <c r="R32" s="127">
        <v>3592</v>
      </c>
      <c r="S32" s="127">
        <v>3277</v>
      </c>
      <c r="T32" s="127">
        <v>1757</v>
      </c>
      <c r="U32" s="127">
        <v>3137</v>
      </c>
      <c r="V32" s="127">
        <v>37</v>
      </c>
      <c r="W32" s="127">
        <v>66</v>
      </c>
      <c r="X32" s="127">
        <v>210</v>
      </c>
      <c r="Y32" s="127">
        <v>118</v>
      </c>
      <c r="Z32" s="127">
        <v>1329</v>
      </c>
      <c r="AA32" s="127">
        <v>75</v>
      </c>
      <c r="AB32" s="127">
        <v>132114933</v>
      </c>
      <c r="AC32" s="127">
        <v>123672</v>
      </c>
      <c r="AD32" s="113"/>
    </row>
    <row r="33" spans="1:30" s="111" customFormat="1" ht="16.5" customHeight="1" x14ac:dyDescent="0.2">
      <c r="A33" s="45">
        <v>26</v>
      </c>
      <c r="B33" s="233"/>
      <c r="C33" s="60" t="s">
        <v>53</v>
      </c>
      <c r="D33" s="74">
        <v>1</v>
      </c>
      <c r="E33" s="127">
        <v>1</v>
      </c>
      <c r="F33" s="127">
        <v>1</v>
      </c>
      <c r="G33" s="127"/>
      <c r="H33" s="127"/>
      <c r="I33" s="127"/>
      <c r="J33" s="127">
        <v>1</v>
      </c>
      <c r="K33" s="127"/>
      <c r="L33" s="127">
        <v>1</v>
      </c>
      <c r="M33" s="127"/>
      <c r="N33" s="127"/>
      <c r="O33" s="127"/>
      <c r="P33" s="127">
        <v>2</v>
      </c>
      <c r="Q33" s="127">
        <v>1</v>
      </c>
      <c r="R33" s="127">
        <v>1</v>
      </c>
      <c r="S33" s="127">
        <v>1</v>
      </c>
      <c r="T33" s="127"/>
      <c r="U33" s="127">
        <v>1</v>
      </c>
      <c r="V33" s="127"/>
      <c r="W33" s="127"/>
      <c r="X33" s="127"/>
      <c r="Y33" s="127"/>
      <c r="Z33" s="127">
        <v>1</v>
      </c>
      <c r="AA33" s="127"/>
      <c r="AB33" s="127">
        <v>3800</v>
      </c>
      <c r="AC33" s="127"/>
      <c r="AD33" s="113"/>
    </row>
    <row r="34" spans="1:30" s="111" customFormat="1" ht="16.5" customHeight="1" x14ac:dyDescent="0.2">
      <c r="A34" s="45">
        <v>27</v>
      </c>
      <c r="B34" s="227" t="s">
        <v>29</v>
      </c>
      <c r="C34" s="258"/>
      <c r="D34" s="119">
        <v>599</v>
      </c>
      <c r="E34" s="127">
        <v>558</v>
      </c>
      <c r="F34" s="127">
        <v>537</v>
      </c>
      <c r="G34" s="127">
        <v>73</v>
      </c>
      <c r="H34" s="127"/>
      <c r="I34" s="127">
        <v>9</v>
      </c>
      <c r="J34" s="127">
        <v>449</v>
      </c>
      <c r="K34" s="127"/>
      <c r="L34" s="127">
        <v>334</v>
      </c>
      <c r="M34" s="127">
        <v>40</v>
      </c>
      <c r="N34" s="127">
        <v>7</v>
      </c>
      <c r="O34" s="127">
        <v>62</v>
      </c>
      <c r="P34" s="127">
        <v>711</v>
      </c>
      <c r="Q34" s="127">
        <v>467</v>
      </c>
      <c r="R34" s="127">
        <v>415</v>
      </c>
      <c r="S34" s="127">
        <v>335</v>
      </c>
      <c r="T34" s="127">
        <v>79</v>
      </c>
      <c r="U34" s="127">
        <v>275</v>
      </c>
      <c r="V34" s="127">
        <v>5</v>
      </c>
      <c r="W34" s="127">
        <v>37</v>
      </c>
      <c r="X34" s="127">
        <v>38</v>
      </c>
      <c r="Y34" s="127">
        <v>13</v>
      </c>
      <c r="Z34" s="127">
        <v>296</v>
      </c>
      <c r="AA34" s="127">
        <v>25</v>
      </c>
      <c r="AB34" s="127">
        <v>11963175</v>
      </c>
      <c r="AC34" s="127">
        <v>1589439</v>
      </c>
      <c r="AD34" s="113"/>
    </row>
    <row r="35" spans="1:30" s="111" customFormat="1" ht="18.75" customHeight="1" x14ac:dyDescent="0.2">
      <c r="A35" s="45">
        <v>28</v>
      </c>
      <c r="B35" s="229" t="s">
        <v>218</v>
      </c>
      <c r="C35" s="230"/>
      <c r="D35" s="74">
        <v>542</v>
      </c>
      <c r="E35" s="127">
        <v>503</v>
      </c>
      <c r="F35" s="127">
        <v>482</v>
      </c>
      <c r="G35" s="127">
        <v>57</v>
      </c>
      <c r="H35" s="127"/>
      <c r="I35" s="127">
        <v>5</v>
      </c>
      <c r="J35" s="127">
        <v>415</v>
      </c>
      <c r="K35" s="127"/>
      <c r="L35" s="127">
        <v>317</v>
      </c>
      <c r="M35" s="127">
        <v>39</v>
      </c>
      <c r="N35" s="127">
        <v>7</v>
      </c>
      <c r="O35" s="127">
        <v>60</v>
      </c>
      <c r="P35" s="127">
        <v>661</v>
      </c>
      <c r="Q35" s="127">
        <v>430</v>
      </c>
      <c r="R35" s="127">
        <v>391</v>
      </c>
      <c r="S35" s="127">
        <v>324</v>
      </c>
      <c r="T35" s="127">
        <v>77</v>
      </c>
      <c r="U35" s="127">
        <v>267</v>
      </c>
      <c r="V35" s="127">
        <v>5</v>
      </c>
      <c r="W35" s="127">
        <v>30</v>
      </c>
      <c r="X35" s="127">
        <v>32</v>
      </c>
      <c r="Y35" s="127">
        <v>13</v>
      </c>
      <c r="Z35" s="127">
        <v>270</v>
      </c>
      <c r="AA35" s="127">
        <v>25</v>
      </c>
      <c r="AB35" s="127">
        <v>11912163</v>
      </c>
      <c r="AC35" s="127">
        <v>1584439</v>
      </c>
      <c r="AD35" s="113"/>
    </row>
    <row r="36" spans="1:30" s="111" customFormat="1" ht="27" customHeight="1" x14ac:dyDescent="0.2">
      <c r="A36" s="45">
        <v>29</v>
      </c>
      <c r="B36" s="231" t="s">
        <v>5</v>
      </c>
      <c r="C36" s="60" t="s">
        <v>108</v>
      </c>
      <c r="D36" s="74">
        <v>81</v>
      </c>
      <c r="E36" s="127">
        <v>75</v>
      </c>
      <c r="F36" s="127">
        <v>79</v>
      </c>
      <c r="G36" s="127">
        <v>6</v>
      </c>
      <c r="H36" s="127"/>
      <c r="I36" s="127"/>
      <c r="J36" s="127">
        <v>71</v>
      </c>
      <c r="K36" s="127"/>
      <c r="L36" s="127">
        <v>48</v>
      </c>
      <c r="M36" s="127">
        <v>4</v>
      </c>
      <c r="N36" s="127">
        <v>3</v>
      </c>
      <c r="O36" s="127">
        <v>2</v>
      </c>
      <c r="P36" s="127">
        <v>118</v>
      </c>
      <c r="Q36" s="127">
        <v>73</v>
      </c>
      <c r="R36" s="127">
        <v>86</v>
      </c>
      <c r="S36" s="127">
        <v>79</v>
      </c>
      <c r="T36" s="127">
        <v>12</v>
      </c>
      <c r="U36" s="127">
        <v>74</v>
      </c>
      <c r="V36" s="127"/>
      <c r="W36" s="127">
        <v>5</v>
      </c>
      <c r="X36" s="127">
        <v>2</v>
      </c>
      <c r="Y36" s="127">
        <v>1</v>
      </c>
      <c r="Z36" s="127">
        <v>32</v>
      </c>
      <c r="AA36" s="127">
        <v>2</v>
      </c>
      <c r="AB36" s="127">
        <v>4735124</v>
      </c>
      <c r="AC36" s="127">
        <v>153000</v>
      </c>
      <c r="AD36" s="113"/>
    </row>
    <row r="37" spans="1:30" s="111" customFormat="1" ht="61.15" customHeight="1" x14ac:dyDescent="0.2">
      <c r="A37" s="45">
        <v>30</v>
      </c>
      <c r="B37" s="232"/>
      <c r="C37" s="60" t="s">
        <v>54</v>
      </c>
      <c r="D37" s="74">
        <v>13</v>
      </c>
      <c r="E37" s="127">
        <v>12</v>
      </c>
      <c r="F37" s="127">
        <v>12</v>
      </c>
      <c r="G37" s="127">
        <v>1</v>
      </c>
      <c r="H37" s="127"/>
      <c r="I37" s="127"/>
      <c r="J37" s="127">
        <v>11</v>
      </c>
      <c r="K37" s="127"/>
      <c r="L37" s="127">
        <v>6</v>
      </c>
      <c r="M37" s="127">
        <v>1</v>
      </c>
      <c r="N37" s="127"/>
      <c r="O37" s="127">
        <v>1</v>
      </c>
      <c r="P37" s="127">
        <v>14</v>
      </c>
      <c r="Q37" s="127">
        <v>12</v>
      </c>
      <c r="R37" s="127">
        <v>10</v>
      </c>
      <c r="S37" s="127">
        <v>8</v>
      </c>
      <c r="T37" s="127">
        <v>1</v>
      </c>
      <c r="U37" s="127">
        <v>8</v>
      </c>
      <c r="V37" s="127"/>
      <c r="W37" s="127">
        <v>1</v>
      </c>
      <c r="X37" s="127">
        <v>1</v>
      </c>
      <c r="Y37" s="127"/>
      <c r="Z37" s="127">
        <v>4</v>
      </c>
      <c r="AA37" s="127"/>
      <c r="AB37" s="127">
        <v>129747</v>
      </c>
      <c r="AC37" s="127">
        <v>55000</v>
      </c>
      <c r="AD37" s="113"/>
    </row>
    <row r="38" spans="1:30" s="111" customFormat="1" ht="54.75" customHeight="1" x14ac:dyDescent="0.2">
      <c r="A38" s="45">
        <v>31</v>
      </c>
      <c r="B38" s="232"/>
      <c r="C38" s="60" t="s">
        <v>111</v>
      </c>
      <c r="D38" s="74">
        <v>15</v>
      </c>
      <c r="E38" s="127">
        <v>13</v>
      </c>
      <c r="F38" s="127">
        <v>15</v>
      </c>
      <c r="G38" s="127">
        <v>3</v>
      </c>
      <c r="H38" s="127"/>
      <c r="I38" s="127"/>
      <c r="J38" s="127">
        <v>12</v>
      </c>
      <c r="K38" s="127"/>
      <c r="L38" s="127">
        <v>3</v>
      </c>
      <c r="M38" s="127">
        <v>5</v>
      </c>
      <c r="N38" s="127"/>
      <c r="O38" s="127"/>
      <c r="P38" s="127">
        <v>18</v>
      </c>
      <c r="Q38" s="127">
        <v>13</v>
      </c>
      <c r="R38" s="127">
        <v>12</v>
      </c>
      <c r="S38" s="127">
        <v>9</v>
      </c>
      <c r="T38" s="127"/>
      <c r="U38" s="127">
        <v>6</v>
      </c>
      <c r="V38" s="127">
        <v>1</v>
      </c>
      <c r="W38" s="127"/>
      <c r="X38" s="127">
        <v>2</v>
      </c>
      <c r="Y38" s="127"/>
      <c r="Z38" s="127">
        <v>6</v>
      </c>
      <c r="AA38" s="127"/>
      <c r="AB38" s="127">
        <v>1037227</v>
      </c>
      <c r="AC38" s="127">
        <v>852939</v>
      </c>
      <c r="AD38" s="113"/>
    </row>
    <row r="39" spans="1:30" s="111" customFormat="1" ht="19.5" customHeight="1" x14ac:dyDescent="0.2">
      <c r="A39" s="45">
        <v>32</v>
      </c>
      <c r="B39" s="232"/>
      <c r="C39" s="60" t="s">
        <v>55</v>
      </c>
      <c r="D39" s="74">
        <v>169</v>
      </c>
      <c r="E39" s="127">
        <v>159</v>
      </c>
      <c r="F39" s="127">
        <v>150</v>
      </c>
      <c r="G39" s="127">
        <v>13</v>
      </c>
      <c r="H39" s="127"/>
      <c r="I39" s="127">
        <v>1</v>
      </c>
      <c r="J39" s="127">
        <v>133</v>
      </c>
      <c r="K39" s="127"/>
      <c r="L39" s="127">
        <v>124</v>
      </c>
      <c r="M39" s="127">
        <v>7</v>
      </c>
      <c r="N39" s="127">
        <v>1</v>
      </c>
      <c r="O39" s="127">
        <v>19</v>
      </c>
      <c r="P39" s="127">
        <v>222</v>
      </c>
      <c r="Q39" s="127">
        <v>137</v>
      </c>
      <c r="R39" s="127">
        <v>125</v>
      </c>
      <c r="S39" s="127">
        <v>97</v>
      </c>
      <c r="T39" s="127">
        <v>26</v>
      </c>
      <c r="U39" s="127">
        <v>81</v>
      </c>
      <c r="V39" s="127">
        <v>1</v>
      </c>
      <c r="W39" s="127">
        <v>16</v>
      </c>
      <c r="X39" s="127">
        <v>11</v>
      </c>
      <c r="Y39" s="127">
        <v>3</v>
      </c>
      <c r="Z39" s="127">
        <v>97</v>
      </c>
      <c r="AA39" s="127">
        <v>15</v>
      </c>
      <c r="AB39" s="127">
        <v>3313441</v>
      </c>
      <c r="AC39" s="127">
        <v>89000</v>
      </c>
      <c r="AD39" s="113"/>
    </row>
    <row r="40" spans="1:30" s="111" customFormat="1" ht="25.7" customHeight="1" x14ac:dyDescent="0.2">
      <c r="A40" s="45">
        <v>33</v>
      </c>
      <c r="B40" s="232"/>
      <c r="C40" s="60" t="s">
        <v>56</v>
      </c>
      <c r="D40" s="74">
        <v>7</v>
      </c>
      <c r="E40" s="127">
        <v>7</v>
      </c>
      <c r="F40" s="127">
        <v>7</v>
      </c>
      <c r="G40" s="127"/>
      <c r="H40" s="127"/>
      <c r="I40" s="127"/>
      <c r="J40" s="127">
        <v>7</v>
      </c>
      <c r="K40" s="127"/>
      <c r="L40" s="127">
        <v>7</v>
      </c>
      <c r="M40" s="127"/>
      <c r="N40" s="127"/>
      <c r="O40" s="127"/>
      <c r="P40" s="127">
        <v>8</v>
      </c>
      <c r="Q40" s="127">
        <v>7</v>
      </c>
      <c r="R40" s="127">
        <v>7</v>
      </c>
      <c r="S40" s="127">
        <v>6</v>
      </c>
      <c r="T40" s="127">
        <v>2</v>
      </c>
      <c r="U40" s="127">
        <v>6</v>
      </c>
      <c r="V40" s="127"/>
      <c r="W40" s="127"/>
      <c r="X40" s="127">
        <v>1</v>
      </c>
      <c r="Y40" s="127"/>
      <c r="Z40" s="127">
        <v>1</v>
      </c>
      <c r="AA40" s="127"/>
      <c r="AB40" s="127">
        <v>137004</v>
      </c>
      <c r="AC40" s="127"/>
      <c r="AD40" s="113"/>
    </row>
    <row r="41" spans="1:30" s="111" customFormat="1" ht="19.5" customHeight="1" x14ac:dyDescent="0.2">
      <c r="A41" s="45">
        <v>34</v>
      </c>
      <c r="B41" s="232"/>
      <c r="C41" s="60" t="s">
        <v>57</v>
      </c>
      <c r="D41" s="74">
        <v>4</v>
      </c>
      <c r="E41" s="127">
        <v>4</v>
      </c>
      <c r="F41" s="127">
        <v>3</v>
      </c>
      <c r="G41" s="127"/>
      <c r="H41" s="127"/>
      <c r="I41" s="128"/>
      <c r="J41" s="127">
        <v>3</v>
      </c>
      <c r="K41" s="127"/>
      <c r="L41" s="127">
        <v>2</v>
      </c>
      <c r="M41" s="127"/>
      <c r="N41" s="127"/>
      <c r="O41" s="127">
        <v>1</v>
      </c>
      <c r="P41" s="127">
        <v>3</v>
      </c>
      <c r="Q41" s="127">
        <v>3</v>
      </c>
      <c r="R41" s="127">
        <v>2</v>
      </c>
      <c r="S41" s="127">
        <v>2</v>
      </c>
      <c r="T41" s="127">
        <v>1</v>
      </c>
      <c r="U41" s="127">
        <v>1</v>
      </c>
      <c r="V41" s="127"/>
      <c r="W41" s="127"/>
      <c r="X41" s="127"/>
      <c r="Y41" s="127"/>
      <c r="Z41" s="127">
        <v>1</v>
      </c>
      <c r="AA41" s="127"/>
      <c r="AB41" s="127">
        <v>8122</v>
      </c>
      <c r="AC41" s="127"/>
      <c r="AD41" s="113"/>
    </row>
    <row r="42" spans="1:30" s="111" customFormat="1" ht="27.2" customHeight="1" x14ac:dyDescent="0.2">
      <c r="A42" s="45">
        <v>35</v>
      </c>
      <c r="B42" s="232"/>
      <c r="C42" s="60" t="s">
        <v>109</v>
      </c>
      <c r="D42" s="7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13"/>
    </row>
    <row r="43" spans="1:30" s="111" customFormat="1" ht="54.75" customHeight="1" x14ac:dyDescent="0.2">
      <c r="A43" s="45">
        <v>36</v>
      </c>
      <c r="B43" s="232"/>
      <c r="C43" s="60" t="s">
        <v>110</v>
      </c>
      <c r="D43" s="74"/>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13"/>
    </row>
    <row r="44" spans="1:30" s="140" customFormat="1" ht="15.75" customHeight="1" x14ac:dyDescent="0.2">
      <c r="A44" s="139">
        <v>37</v>
      </c>
      <c r="B44" s="233"/>
      <c r="C44" s="134" t="s">
        <v>169</v>
      </c>
      <c r="D44" s="134"/>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13"/>
    </row>
    <row r="45" spans="1:30" s="111" customFormat="1" ht="18.75" customHeight="1" x14ac:dyDescent="0.2">
      <c r="A45" s="45">
        <v>38</v>
      </c>
      <c r="B45" s="229" t="s">
        <v>30</v>
      </c>
      <c r="C45" s="230"/>
      <c r="D45" s="74">
        <v>2057</v>
      </c>
      <c r="E45" s="127">
        <v>1982</v>
      </c>
      <c r="F45" s="127">
        <v>1973</v>
      </c>
      <c r="G45" s="127">
        <v>167</v>
      </c>
      <c r="H45" s="127">
        <v>1</v>
      </c>
      <c r="I45" s="127">
        <v>3</v>
      </c>
      <c r="J45" s="127">
        <v>1789</v>
      </c>
      <c r="K45" s="127">
        <v>11</v>
      </c>
      <c r="L45" s="127">
        <v>119</v>
      </c>
      <c r="M45" s="127">
        <v>4</v>
      </c>
      <c r="N45" s="127"/>
      <c r="O45" s="127">
        <v>84</v>
      </c>
      <c r="P45" s="127">
        <v>2381</v>
      </c>
      <c r="Q45" s="127">
        <v>1805</v>
      </c>
      <c r="R45" s="127">
        <v>1837</v>
      </c>
      <c r="S45" s="127">
        <v>1608</v>
      </c>
      <c r="T45" s="127">
        <v>24</v>
      </c>
      <c r="U45" s="127">
        <v>1550</v>
      </c>
      <c r="V45" s="127">
        <v>12</v>
      </c>
      <c r="W45" s="127">
        <v>101</v>
      </c>
      <c r="X45" s="127">
        <v>116</v>
      </c>
      <c r="Y45" s="127">
        <v>28</v>
      </c>
      <c r="Z45" s="127">
        <v>544</v>
      </c>
      <c r="AA45" s="127">
        <v>19</v>
      </c>
      <c r="AB45" s="127">
        <v>67504</v>
      </c>
      <c r="AC45" s="127"/>
      <c r="AD45" s="113"/>
    </row>
    <row r="46" spans="1:30" s="111" customFormat="1" ht="24.95" customHeight="1" x14ac:dyDescent="0.2">
      <c r="A46" s="45">
        <v>39</v>
      </c>
      <c r="B46" s="227" t="s">
        <v>31</v>
      </c>
      <c r="C46" s="228"/>
      <c r="D46" s="73">
        <v>57</v>
      </c>
      <c r="E46" s="127">
        <v>53</v>
      </c>
      <c r="F46" s="127">
        <v>49</v>
      </c>
      <c r="G46" s="127">
        <v>4</v>
      </c>
      <c r="H46" s="127"/>
      <c r="I46" s="127">
        <v>1</v>
      </c>
      <c r="J46" s="127">
        <v>43</v>
      </c>
      <c r="K46" s="127"/>
      <c r="L46" s="127">
        <v>15</v>
      </c>
      <c r="M46" s="127">
        <v>2</v>
      </c>
      <c r="N46" s="127">
        <v>2</v>
      </c>
      <c r="O46" s="127">
        <v>8</v>
      </c>
      <c r="P46" s="127">
        <v>86</v>
      </c>
      <c r="Q46" s="127">
        <v>46</v>
      </c>
      <c r="R46" s="127">
        <v>56</v>
      </c>
      <c r="S46" s="127">
        <v>32</v>
      </c>
      <c r="T46" s="127"/>
      <c r="U46" s="127">
        <v>8</v>
      </c>
      <c r="V46" s="127">
        <v>5</v>
      </c>
      <c r="W46" s="127">
        <v>5</v>
      </c>
      <c r="X46" s="127">
        <v>14</v>
      </c>
      <c r="Y46" s="127">
        <v>5</v>
      </c>
      <c r="Z46" s="127">
        <v>30</v>
      </c>
      <c r="AA46" s="127">
        <v>2</v>
      </c>
      <c r="AB46" s="127">
        <v>55000</v>
      </c>
      <c r="AC46" s="127">
        <v>45000</v>
      </c>
      <c r="AD46" s="113"/>
    </row>
    <row r="47" spans="1:30" s="111" customFormat="1" ht="18" customHeight="1" x14ac:dyDescent="0.2">
      <c r="A47" s="45">
        <v>40</v>
      </c>
      <c r="B47" s="229" t="s">
        <v>219</v>
      </c>
      <c r="C47" s="230"/>
      <c r="D47" s="74">
        <v>50</v>
      </c>
      <c r="E47" s="127">
        <v>46</v>
      </c>
      <c r="F47" s="127">
        <v>42</v>
      </c>
      <c r="G47" s="127">
        <v>4</v>
      </c>
      <c r="H47" s="127"/>
      <c r="I47" s="127">
        <v>1</v>
      </c>
      <c r="J47" s="127">
        <v>36</v>
      </c>
      <c r="K47" s="127"/>
      <c r="L47" s="127">
        <v>13</v>
      </c>
      <c r="M47" s="127">
        <v>2</v>
      </c>
      <c r="N47" s="127">
        <v>2</v>
      </c>
      <c r="O47" s="127">
        <v>8</v>
      </c>
      <c r="P47" s="127">
        <v>76</v>
      </c>
      <c r="Q47" s="127">
        <v>39</v>
      </c>
      <c r="R47" s="127">
        <v>49</v>
      </c>
      <c r="S47" s="127">
        <v>25</v>
      </c>
      <c r="T47" s="127"/>
      <c r="U47" s="127">
        <v>5</v>
      </c>
      <c r="V47" s="127">
        <v>5</v>
      </c>
      <c r="W47" s="127">
        <v>5</v>
      </c>
      <c r="X47" s="127">
        <v>14</v>
      </c>
      <c r="Y47" s="127">
        <v>4</v>
      </c>
      <c r="Z47" s="127">
        <v>27</v>
      </c>
      <c r="AA47" s="127">
        <v>2</v>
      </c>
      <c r="AB47" s="127">
        <v>55000</v>
      </c>
      <c r="AC47" s="127">
        <v>45000</v>
      </c>
      <c r="AD47" s="113"/>
    </row>
    <row r="48" spans="1:30" s="111" customFormat="1" ht="18.75" customHeight="1" x14ac:dyDescent="0.2">
      <c r="A48" s="45">
        <v>41</v>
      </c>
      <c r="B48" s="259" t="s">
        <v>220</v>
      </c>
      <c r="C48" s="230"/>
      <c r="D48" s="74">
        <v>6</v>
      </c>
      <c r="E48" s="127">
        <v>5</v>
      </c>
      <c r="F48" s="127">
        <v>6</v>
      </c>
      <c r="G48" s="127">
        <v>1</v>
      </c>
      <c r="H48" s="127"/>
      <c r="I48" s="127">
        <v>1</v>
      </c>
      <c r="J48" s="127">
        <v>4</v>
      </c>
      <c r="K48" s="127"/>
      <c r="L48" s="127"/>
      <c r="M48" s="127"/>
      <c r="N48" s="127">
        <v>1</v>
      </c>
      <c r="O48" s="127"/>
      <c r="P48" s="127">
        <v>9</v>
      </c>
      <c r="Q48" s="127">
        <v>5</v>
      </c>
      <c r="R48" s="127">
        <v>6</v>
      </c>
      <c r="S48" s="127">
        <v>4</v>
      </c>
      <c r="T48" s="127"/>
      <c r="U48" s="127"/>
      <c r="V48" s="127"/>
      <c r="W48" s="127">
        <v>1</v>
      </c>
      <c r="X48" s="127">
        <v>1</v>
      </c>
      <c r="Y48" s="127">
        <v>3</v>
      </c>
      <c r="Z48" s="127">
        <v>3</v>
      </c>
      <c r="AA48" s="127"/>
      <c r="AB48" s="127"/>
      <c r="AC48" s="127"/>
      <c r="AD48" s="113"/>
    </row>
    <row r="49" spans="1:30" s="111" customFormat="1" ht="25.5" customHeight="1" x14ac:dyDescent="0.2">
      <c r="A49" s="45">
        <v>42</v>
      </c>
      <c r="B49" s="229" t="s">
        <v>221</v>
      </c>
      <c r="C49" s="230"/>
      <c r="D49" s="74">
        <v>1733</v>
      </c>
      <c r="E49" s="127">
        <v>1673</v>
      </c>
      <c r="F49" s="127">
        <v>1561</v>
      </c>
      <c r="G49" s="127">
        <v>115</v>
      </c>
      <c r="H49" s="127">
        <v>2</v>
      </c>
      <c r="I49" s="127">
        <v>2</v>
      </c>
      <c r="J49" s="127">
        <v>1435</v>
      </c>
      <c r="K49" s="127">
        <v>3</v>
      </c>
      <c r="L49" s="127">
        <v>136</v>
      </c>
      <c r="M49" s="127">
        <v>1</v>
      </c>
      <c r="N49" s="127">
        <v>4</v>
      </c>
      <c r="O49" s="127">
        <v>172</v>
      </c>
      <c r="P49" s="127">
        <v>1736</v>
      </c>
      <c r="Q49" s="127">
        <v>1443</v>
      </c>
      <c r="R49" s="127">
        <v>1239</v>
      </c>
      <c r="S49" s="127">
        <v>1067</v>
      </c>
      <c r="T49" s="127">
        <v>547</v>
      </c>
      <c r="U49" s="127">
        <v>1009</v>
      </c>
      <c r="V49" s="127">
        <v>2</v>
      </c>
      <c r="W49" s="127">
        <v>42</v>
      </c>
      <c r="X49" s="127">
        <v>128</v>
      </c>
      <c r="Y49" s="127">
        <v>16</v>
      </c>
      <c r="Z49" s="127">
        <v>497</v>
      </c>
      <c r="AA49" s="127">
        <v>41</v>
      </c>
      <c r="AB49" s="127">
        <v>2937353</v>
      </c>
      <c r="AC49" s="127"/>
      <c r="AD49" s="113"/>
    </row>
    <row r="50" spans="1:30" s="111" customFormat="1" ht="18" customHeight="1" x14ac:dyDescent="0.2">
      <c r="A50" s="45">
        <v>43</v>
      </c>
      <c r="B50" s="234" t="s">
        <v>5</v>
      </c>
      <c r="C50" s="60" t="s">
        <v>58</v>
      </c>
      <c r="D50" s="74">
        <v>58</v>
      </c>
      <c r="E50" s="127">
        <v>55</v>
      </c>
      <c r="F50" s="127">
        <v>53</v>
      </c>
      <c r="G50" s="127">
        <v>2</v>
      </c>
      <c r="H50" s="127"/>
      <c r="I50" s="127"/>
      <c r="J50" s="127">
        <v>50</v>
      </c>
      <c r="K50" s="127"/>
      <c r="L50" s="127"/>
      <c r="M50" s="127"/>
      <c r="N50" s="127">
        <v>1</v>
      </c>
      <c r="O50" s="127">
        <v>5</v>
      </c>
      <c r="P50" s="127">
        <v>76</v>
      </c>
      <c r="Q50" s="127">
        <v>51</v>
      </c>
      <c r="R50" s="127">
        <v>44</v>
      </c>
      <c r="S50" s="127">
        <v>31</v>
      </c>
      <c r="T50" s="127">
        <v>11</v>
      </c>
      <c r="U50" s="127">
        <v>21</v>
      </c>
      <c r="V50" s="127">
        <v>1</v>
      </c>
      <c r="W50" s="127">
        <v>4</v>
      </c>
      <c r="X50" s="127">
        <v>8</v>
      </c>
      <c r="Y50" s="127">
        <v>2</v>
      </c>
      <c r="Z50" s="127">
        <v>32</v>
      </c>
      <c r="AA50" s="127">
        <v>9</v>
      </c>
      <c r="AB50" s="127">
        <v>640</v>
      </c>
      <c r="AC50" s="127"/>
      <c r="AD50" s="113"/>
    </row>
    <row r="51" spans="1:30" s="111" customFormat="1" ht="15" customHeight="1" x14ac:dyDescent="0.2">
      <c r="A51" s="45">
        <v>44</v>
      </c>
      <c r="B51" s="235"/>
      <c r="C51" s="60" t="s">
        <v>59</v>
      </c>
      <c r="D51" s="74">
        <v>146</v>
      </c>
      <c r="E51" s="127">
        <v>139</v>
      </c>
      <c r="F51" s="127">
        <v>107</v>
      </c>
      <c r="G51" s="127">
        <v>1</v>
      </c>
      <c r="H51" s="127"/>
      <c r="I51" s="127"/>
      <c r="J51" s="127">
        <v>106</v>
      </c>
      <c r="K51" s="127"/>
      <c r="L51" s="127">
        <v>125</v>
      </c>
      <c r="M51" s="127"/>
      <c r="N51" s="127"/>
      <c r="O51" s="127">
        <v>39</v>
      </c>
      <c r="P51" s="127">
        <v>122</v>
      </c>
      <c r="Q51" s="127">
        <v>109</v>
      </c>
      <c r="R51" s="127">
        <v>94</v>
      </c>
      <c r="S51" s="127">
        <v>87</v>
      </c>
      <c r="T51" s="127">
        <v>54</v>
      </c>
      <c r="U51" s="127">
        <v>82</v>
      </c>
      <c r="V51" s="127"/>
      <c r="W51" s="127">
        <v>4</v>
      </c>
      <c r="X51" s="127">
        <v>3</v>
      </c>
      <c r="Y51" s="127"/>
      <c r="Z51" s="127">
        <v>28</v>
      </c>
      <c r="AA51" s="127">
        <v>3</v>
      </c>
      <c r="AB51" s="127">
        <v>2058324</v>
      </c>
      <c r="AC51" s="127"/>
      <c r="AD51" s="113"/>
    </row>
    <row r="52" spans="1:30" s="111" customFormat="1" ht="26.25" customHeight="1" x14ac:dyDescent="0.2">
      <c r="A52" s="45">
        <v>45</v>
      </c>
      <c r="B52" s="236"/>
      <c r="C52" s="60" t="s">
        <v>60</v>
      </c>
      <c r="D52" s="74">
        <v>1284</v>
      </c>
      <c r="E52" s="127">
        <v>1249</v>
      </c>
      <c r="F52" s="127">
        <v>1184</v>
      </c>
      <c r="G52" s="127">
        <v>73</v>
      </c>
      <c r="H52" s="127">
        <v>2</v>
      </c>
      <c r="I52" s="127">
        <v>2</v>
      </c>
      <c r="J52" s="127">
        <v>1102</v>
      </c>
      <c r="K52" s="127">
        <v>3</v>
      </c>
      <c r="L52" s="127"/>
      <c r="M52" s="127"/>
      <c r="N52" s="127"/>
      <c r="O52" s="127">
        <v>100</v>
      </c>
      <c r="P52" s="127">
        <v>1254</v>
      </c>
      <c r="Q52" s="127">
        <v>1104</v>
      </c>
      <c r="R52" s="127">
        <v>935</v>
      </c>
      <c r="S52" s="127">
        <v>831</v>
      </c>
      <c r="T52" s="127">
        <v>457</v>
      </c>
      <c r="U52" s="127">
        <v>807</v>
      </c>
      <c r="V52" s="127">
        <v>1</v>
      </c>
      <c r="W52" s="127">
        <v>20</v>
      </c>
      <c r="X52" s="127">
        <v>83</v>
      </c>
      <c r="Y52" s="127">
        <v>12</v>
      </c>
      <c r="Z52" s="127">
        <v>319</v>
      </c>
      <c r="AA52" s="127">
        <v>14</v>
      </c>
      <c r="AB52" s="127">
        <v>506214</v>
      </c>
      <c r="AC52" s="127"/>
      <c r="AD52" s="113"/>
    </row>
    <row r="53" spans="1:30" s="111" customFormat="1" ht="23.25" customHeight="1" x14ac:dyDescent="0.2">
      <c r="A53" s="45">
        <v>46</v>
      </c>
      <c r="B53" s="229" t="s">
        <v>32</v>
      </c>
      <c r="C53" s="230"/>
      <c r="D53" s="74">
        <v>341</v>
      </c>
      <c r="E53" s="127">
        <v>324</v>
      </c>
      <c r="F53" s="127">
        <v>324</v>
      </c>
      <c r="G53" s="127">
        <v>30</v>
      </c>
      <c r="H53" s="127"/>
      <c r="I53" s="127">
        <v>6</v>
      </c>
      <c r="J53" s="127">
        <v>281</v>
      </c>
      <c r="K53" s="127"/>
      <c r="L53" s="127">
        <v>9</v>
      </c>
      <c r="M53" s="127">
        <v>4</v>
      </c>
      <c r="N53" s="127">
        <v>1</v>
      </c>
      <c r="O53" s="127">
        <v>17</v>
      </c>
      <c r="P53" s="127">
        <v>541</v>
      </c>
      <c r="Q53" s="127">
        <v>297</v>
      </c>
      <c r="R53" s="127">
        <v>277</v>
      </c>
      <c r="S53" s="127">
        <v>158</v>
      </c>
      <c r="T53" s="127">
        <v>20</v>
      </c>
      <c r="U53" s="127">
        <v>114</v>
      </c>
      <c r="V53" s="127">
        <v>25</v>
      </c>
      <c r="W53" s="127">
        <v>45</v>
      </c>
      <c r="X53" s="127">
        <v>48</v>
      </c>
      <c r="Y53" s="127">
        <v>27</v>
      </c>
      <c r="Z53" s="127">
        <v>264</v>
      </c>
      <c r="AA53" s="127">
        <v>26</v>
      </c>
      <c r="AB53" s="127">
        <v>70949</v>
      </c>
      <c r="AC53" s="127">
        <v>10000</v>
      </c>
      <c r="AD53" s="113"/>
    </row>
    <row r="54" spans="1:30" s="111" customFormat="1" ht="19.5" customHeight="1" x14ac:dyDescent="0.2">
      <c r="A54" s="45">
        <v>47</v>
      </c>
      <c r="B54" s="229" t="s">
        <v>222</v>
      </c>
      <c r="C54" s="230"/>
      <c r="D54" s="74">
        <v>8061</v>
      </c>
      <c r="E54" s="127">
        <v>7704</v>
      </c>
      <c r="F54" s="127">
        <v>7516</v>
      </c>
      <c r="G54" s="127">
        <v>541</v>
      </c>
      <c r="H54" s="127">
        <v>7</v>
      </c>
      <c r="I54" s="127">
        <v>12</v>
      </c>
      <c r="J54" s="127">
        <v>6846</v>
      </c>
      <c r="K54" s="127">
        <v>4</v>
      </c>
      <c r="L54" s="127">
        <v>83</v>
      </c>
      <c r="M54" s="127">
        <v>8</v>
      </c>
      <c r="N54" s="127">
        <v>1</v>
      </c>
      <c r="O54" s="127">
        <v>545</v>
      </c>
      <c r="P54" s="127">
        <v>8009</v>
      </c>
      <c r="Q54" s="127">
        <v>6919</v>
      </c>
      <c r="R54" s="127">
        <v>6538</v>
      </c>
      <c r="S54" s="127">
        <v>5808</v>
      </c>
      <c r="T54" s="127">
        <v>1156</v>
      </c>
      <c r="U54" s="127">
        <v>5673</v>
      </c>
      <c r="V54" s="127">
        <v>35</v>
      </c>
      <c r="W54" s="127">
        <v>139</v>
      </c>
      <c r="X54" s="127">
        <v>552</v>
      </c>
      <c r="Y54" s="127">
        <v>103</v>
      </c>
      <c r="Z54" s="127">
        <v>1471</v>
      </c>
      <c r="AA54" s="127">
        <v>74</v>
      </c>
      <c r="AB54" s="127">
        <v>855656</v>
      </c>
      <c r="AC54" s="127"/>
      <c r="AD54" s="113"/>
    </row>
    <row r="55" spans="1:30" s="111" customFormat="1" ht="15.75" customHeight="1" x14ac:dyDescent="0.2">
      <c r="A55" s="45">
        <v>48</v>
      </c>
      <c r="B55" s="234" t="s">
        <v>5</v>
      </c>
      <c r="C55" s="60" t="s">
        <v>61</v>
      </c>
      <c r="D55" s="74">
        <v>4438</v>
      </c>
      <c r="E55" s="127">
        <v>4252</v>
      </c>
      <c r="F55" s="127">
        <v>4131</v>
      </c>
      <c r="G55" s="127">
        <v>291</v>
      </c>
      <c r="H55" s="127">
        <v>5</v>
      </c>
      <c r="I55" s="127">
        <v>4</v>
      </c>
      <c r="J55" s="127">
        <v>3758</v>
      </c>
      <c r="K55" s="127">
        <v>2</v>
      </c>
      <c r="L55" s="127">
        <v>2</v>
      </c>
      <c r="M55" s="127">
        <v>1</v>
      </c>
      <c r="N55" s="127"/>
      <c r="O55" s="127">
        <v>307</v>
      </c>
      <c r="P55" s="127">
        <v>4231</v>
      </c>
      <c r="Q55" s="127">
        <v>3781</v>
      </c>
      <c r="R55" s="127">
        <v>3595</v>
      </c>
      <c r="S55" s="127">
        <v>3243</v>
      </c>
      <c r="T55" s="127">
        <v>669</v>
      </c>
      <c r="U55" s="127">
        <v>3242</v>
      </c>
      <c r="V55" s="127">
        <v>11</v>
      </c>
      <c r="W55" s="127">
        <v>37</v>
      </c>
      <c r="X55" s="127">
        <v>301</v>
      </c>
      <c r="Y55" s="127">
        <v>28</v>
      </c>
      <c r="Z55" s="127">
        <v>636</v>
      </c>
      <c r="AA55" s="127">
        <v>35</v>
      </c>
      <c r="AB55" s="127">
        <v>47224</v>
      </c>
      <c r="AC55" s="127"/>
      <c r="AD55" s="113"/>
    </row>
    <row r="56" spans="1:30" s="111" customFormat="1" ht="16.5" customHeight="1" x14ac:dyDescent="0.2">
      <c r="A56" s="45">
        <v>49</v>
      </c>
      <c r="B56" s="235"/>
      <c r="C56" s="60" t="s">
        <v>62</v>
      </c>
      <c r="D56" s="74">
        <v>2499</v>
      </c>
      <c r="E56" s="127">
        <v>2400</v>
      </c>
      <c r="F56" s="127">
        <v>2350</v>
      </c>
      <c r="G56" s="127">
        <v>158</v>
      </c>
      <c r="H56" s="127">
        <v>1</v>
      </c>
      <c r="I56" s="127">
        <v>2</v>
      </c>
      <c r="J56" s="127">
        <v>2174</v>
      </c>
      <c r="K56" s="127">
        <v>1</v>
      </c>
      <c r="L56" s="127">
        <v>46</v>
      </c>
      <c r="M56" s="127">
        <v>2</v>
      </c>
      <c r="N56" s="127"/>
      <c r="O56" s="127">
        <v>149</v>
      </c>
      <c r="P56" s="127">
        <v>2469</v>
      </c>
      <c r="Q56" s="127">
        <v>2191</v>
      </c>
      <c r="R56" s="127">
        <v>2060</v>
      </c>
      <c r="S56" s="127">
        <v>1854</v>
      </c>
      <c r="T56" s="127">
        <v>336</v>
      </c>
      <c r="U56" s="127">
        <v>1784</v>
      </c>
      <c r="V56" s="127">
        <v>13</v>
      </c>
      <c r="W56" s="127">
        <v>34</v>
      </c>
      <c r="X56" s="127">
        <v>159</v>
      </c>
      <c r="Y56" s="127">
        <v>42</v>
      </c>
      <c r="Z56" s="127">
        <v>409</v>
      </c>
      <c r="AA56" s="127">
        <v>4</v>
      </c>
      <c r="AB56" s="127">
        <v>418284</v>
      </c>
      <c r="AC56" s="127"/>
      <c r="AD56" s="113"/>
    </row>
    <row r="57" spans="1:30" s="111" customFormat="1" ht="13.5" customHeight="1" x14ac:dyDescent="0.2">
      <c r="A57" s="45">
        <v>50</v>
      </c>
      <c r="B57" s="235"/>
      <c r="C57" s="60" t="s">
        <v>63</v>
      </c>
      <c r="D57" s="74">
        <v>67</v>
      </c>
      <c r="E57" s="127">
        <v>66</v>
      </c>
      <c r="F57" s="127">
        <v>63</v>
      </c>
      <c r="G57" s="127">
        <v>5</v>
      </c>
      <c r="H57" s="127"/>
      <c r="I57" s="127"/>
      <c r="J57" s="127">
        <v>58</v>
      </c>
      <c r="K57" s="127"/>
      <c r="L57" s="127"/>
      <c r="M57" s="127"/>
      <c r="N57" s="127"/>
      <c r="O57" s="127">
        <v>4</v>
      </c>
      <c r="P57" s="127">
        <v>73</v>
      </c>
      <c r="Q57" s="127">
        <v>59</v>
      </c>
      <c r="R57" s="127">
        <v>46</v>
      </c>
      <c r="S57" s="127">
        <v>38</v>
      </c>
      <c r="T57" s="127">
        <v>4</v>
      </c>
      <c r="U57" s="127">
        <v>37</v>
      </c>
      <c r="V57" s="127">
        <v>1</v>
      </c>
      <c r="W57" s="127">
        <v>2</v>
      </c>
      <c r="X57" s="127">
        <v>5</v>
      </c>
      <c r="Y57" s="127">
        <v>2</v>
      </c>
      <c r="Z57" s="127">
        <v>27</v>
      </c>
      <c r="AA57" s="127">
        <v>5</v>
      </c>
      <c r="AB57" s="127">
        <v>1345</v>
      </c>
      <c r="AC57" s="127"/>
      <c r="AD57" s="113"/>
    </row>
    <row r="58" spans="1:30" s="111" customFormat="1" ht="17.25" customHeight="1" x14ac:dyDescent="0.2">
      <c r="A58" s="45">
        <v>51</v>
      </c>
      <c r="B58" s="235"/>
      <c r="C58" s="60" t="s">
        <v>64</v>
      </c>
      <c r="D58" s="74">
        <v>310</v>
      </c>
      <c r="E58" s="127">
        <v>288</v>
      </c>
      <c r="F58" s="127">
        <v>284</v>
      </c>
      <c r="G58" s="127">
        <v>19</v>
      </c>
      <c r="H58" s="127"/>
      <c r="I58" s="127">
        <v>1</v>
      </c>
      <c r="J58" s="127">
        <v>250</v>
      </c>
      <c r="K58" s="127"/>
      <c r="L58" s="127">
        <v>1</v>
      </c>
      <c r="M58" s="127"/>
      <c r="N58" s="127"/>
      <c r="O58" s="127">
        <v>26</v>
      </c>
      <c r="P58" s="127">
        <v>330</v>
      </c>
      <c r="Q58" s="127">
        <v>255</v>
      </c>
      <c r="R58" s="127">
        <v>245</v>
      </c>
      <c r="S58" s="127">
        <v>222</v>
      </c>
      <c r="T58" s="127">
        <v>70</v>
      </c>
      <c r="U58" s="127">
        <v>215</v>
      </c>
      <c r="V58" s="127">
        <v>3</v>
      </c>
      <c r="W58" s="127">
        <v>4</v>
      </c>
      <c r="X58" s="127">
        <v>16</v>
      </c>
      <c r="Y58" s="127">
        <v>9</v>
      </c>
      <c r="Z58" s="127">
        <v>85</v>
      </c>
      <c r="AA58" s="127">
        <v>1</v>
      </c>
      <c r="AB58" s="127"/>
      <c r="AC58" s="127"/>
      <c r="AD58" s="113"/>
    </row>
    <row r="59" spans="1:30" s="140" customFormat="1" ht="27" customHeight="1" x14ac:dyDescent="0.2">
      <c r="A59" s="139">
        <v>52</v>
      </c>
      <c r="B59" s="236"/>
      <c r="C59" s="141" t="s">
        <v>117</v>
      </c>
      <c r="D59" s="134">
        <v>3</v>
      </c>
      <c r="E59" s="127">
        <v>3</v>
      </c>
      <c r="F59" s="127">
        <v>3</v>
      </c>
      <c r="G59" s="127">
        <v>1</v>
      </c>
      <c r="H59" s="127"/>
      <c r="I59" s="127"/>
      <c r="J59" s="127">
        <v>2</v>
      </c>
      <c r="K59" s="127"/>
      <c r="L59" s="127"/>
      <c r="M59" s="127"/>
      <c r="N59" s="127"/>
      <c r="O59" s="127"/>
      <c r="P59" s="127">
        <v>3</v>
      </c>
      <c r="Q59" s="127">
        <v>2</v>
      </c>
      <c r="R59" s="127">
        <v>3</v>
      </c>
      <c r="S59" s="127">
        <v>1</v>
      </c>
      <c r="T59" s="127"/>
      <c r="U59" s="127">
        <v>1</v>
      </c>
      <c r="V59" s="127"/>
      <c r="W59" s="127"/>
      <c r="X59" s="127">
        <v>2</v>
      </c>
      <c r="Y59" s="127"/>
      <c r="Z59" s="127"/>
      <c r="AA59" s="127"/>
      <c r="AB59" s="127"/>
      <c r="AC59" s="127"/>
      <c r="AD59" s="113"/>
    </row>
    <row r="60" spans="1:30" s="111" customFormat="1" ht="21.75" customHeight="1" x14ac:dyDescent="0.2">
      <c r="A60" s="45">
        <v>53</v>
      </c>
      <c r="B60" s="229" t="s">
        <v>223</v>
      </c>
      <c r="C60" s="230"/>
      <c r="D60" s="74">
        <v>505</v>
      </c>
      <c r="E60" s="127">
        <v>485</v>
      </c>
      <c r="F60" s="127">
        <v>486</v>
      </c>
      <c r="G60" s="127">
        <v>50</v>
      </c>
      <c r="H60" s="127"/>
      <c r="I60" s="127">
        <v>2</v>
      </c>
      <c r="J60" s="127">
        <v>430</v>
      </c>
      <c r="K60" s="127"/>
      <c r="L60" s="127">
        <v>253</v>
      </c>
      <c r="M60" s="127">
        <v>13</v>
      </c>
      <c r="N60" s="127">
        <v>1</v>
      </c>
      <c r="O60" s="127">
        <v>19</v>
      </c>
      <c r="P60" s="127">
        <v>597</v>
      </c>
      <c r="Q60" s="127">
        <v>444</v>
      </c>
      <c r="R60" s="127">
        <v>447</v>
      </c>
      <c r="S60" s="127">
        <v>386</v>
      </c>
      <c r="T60" s="127">
        <v>26</v>
      </c>
      <c r="U60" s="127">
        <v>333</v>
      </c>
      <c r="V60" s="127">
        <v>5</v>
      </c>
      <c r="W60" s="127">
        <v>19</v>
      </c>
      <c r="X60" s="127">
        <v>36</v>
      </c>
      <c r="Y60" s="127">
        <v>5</v>
      </c>
      <c r="Z60" s="127">
        <v>150</v>
      </c>
      <c r="AA60" s="127">
        <v>6</v>
      </c>
      <c r="AB60" s="127">
        <v>11907585</v>
      </c>
      <c r="AC60" s="127">
        <v>56500</v>
      </c>
      <c r="AD60" s="113"/>
    </row>
    <row r="61" spans="1:30" s="111" customFormat="1" ht="18" customHeight="1" x14ac:dyDescent="0.2">
      <c r="A61" s="45">
        <v>54</v>
      </c>
      <c r="B61" s="234" t="s">
        <v>5</v>
      </c>
      <c r="C61" s="60" t="s">
        <v>65</v>
      </c>
      <c r="D61" s="74">
        <v>50</v>
      </c>
      <c r="E61" s="127">
        <v>49</v>
      </c>
      <c r="F61" s="127">
        <v>48</v>
      </c>
      <c r="G61" s="127">
        <v>6</v>
      </c>
      <c r="H61" s="127"/>
      <c r="I61" s="127"/>
      <c r="J61" s="127">
        <v>40</v>
      </c>
      <c r="K61" s="127"/>
      <c r="L61" s="127">
        <v>11</v>
      </c>
      <c r="M61" s="127"/>
      <c r="N61" s="127"/>
      <c r="O61" s="127">
        <v>2</v>
      </c>
      <c r="P61" s="127">
        <v>72</v>
      </c>
      <c r="Q61" s="127">
        <v>43</v>
      </c>
      <c r="R61" s="127">
        <v>47</v>
      </c>
      <c r="S61" s="127">
        <v>39</v>
      </c>
      <c r="T61" s="127">
        <v>1</v>
      </c>
      <c r="U61" s="127">
        <v>23</v>
      </c>
      <c r="V61" s="127">
        <v>2</v>
      </c>
      <c r="W61" s="127">
        <v>1</v>
      </c>
      <c r="X61" s="127">
        <v>4</v>
      </c>
      <c r="Y61" s="127">
        <v>3</v>
      </c>
      <c r="Z61" s="127">
        <v>25</v>
      </c>
      <c r="AA61" s="127"/>
      <c r="AB61" s="127">
        <v>870671</v>
      </c>
      <c r="AC61" s="127">
        <v>10003</v>
      </c>
      <c r="AD61" s="113"/>
    </row>
    <row r="62" spans="1:30" s="111" customFormat="1" ht="22.5" customHeight="1" x14ac:dyDescent="0.2">
      <c r="A62" s="45">
        <v>55</v>
      </c>
      <c r="B62" s="235"/>
      <c r="C62" s="60" t="s">
        <v>66</v>
      </c>
      <c r="D62" s="74">
        <v>328</v>
      </c>
      <c r="E62" s="127">
        <v>316</v>
      </c>
      <c r="F62" s="127">
        <v>318</v>
      </c>
      <c r="G62" s="127">
        <v>31</v>
      </c>
      <c r="H62" s="127"/>
      <c r="I62" s="127">
        <v>1</v>
      </c>
      <c r="J62" s="127">
        <v>284</v>
      </c>
      <c r="K62" s="127"/>
      <c r="L62" s="127">
        <v>206</v>
      </c>
      <c r="M62" s="127">
        <v>12</v>
      </c>
      <c r="N62" s="127">
        <v>1</v>
      </c>
      <c r="O62" s="127">
        <v>10</v>
      </c>
      <c r="P62" s="127">
        <v>362</v>
      </c>
      <c r="Q62" s="127">
        <v>292</v>
      </c>
      <c r="R62" s="127">
        <v>295</v>
      </c>
      <c r="S62" s="127">
        <v>267</v>
      </c>
      <c r="T62" s="127">
        <v>16</v>
      </c>
      <c r="U62" s="127">
        <v>261</v>
      </c>
      <c r="V62" s="127">
        <v>2</v>
      </c>
      <c r="W62" s="127">
        <v>11</v>
      </c>
      <c r="X62" s="127">
        <v>15</v>
      </c>
      <c r="Y62" s="127">
        <v>1</v>
      </c>
      <c r="Z62" s="127">
        <v>67</v>
      </c>
      <c r="AA62" s="127">
        <v>4</v>
      </c>
      <c r="AB62" s="127">
        <v>10164959</v>
      </c>
      <c r="AC62" s="127">
        <v>44497</v>
      </c>
      <c r="AD62" s="113"/>
    </row>
    <row r="63" spans="1:30" s="111" customFormat="1" ht="45" customHeight="1" x14ac:dyDescent="0.2">
      <c r="A63" s="45">
        <v>56</v>
      </c>
      <c r="B63" s="236"/>
      <c r="C63" s="60" t="s">
        <v>67</v>
      </c>
      <c r="D63" s="74">
        <v>4</v>
      </c>
      <c r="E63" s="127">
        <v>3</v>
      </c>
      <c r="F63" s="127">
        <v>3</v>
      </c>
      <c r="G63" s="127"/>
      <c r="H63" s="127"/>
      <c r="I63" s="127"/>
      <c r="J63" s="127">
        <v>3</v>
      </c>
      <c r="K63" s="127"/>
      <c r="L63" s="127">
        <v>3</v>
      </c>
      <c r="M63" s="127"/>
      <c r="N63" s="127"/>
      <c r="O63" s="127">
        <v>1</v>
      </c>
      <c r="P63" s="127">
        <v>12</v>
      </c>
      <c r="Q63" s="127">
        <v>3</v>
      </c>
      <c r="R63" s="127">
        <v>8</v>
      </c>
      <c r="S63" s="127">
        <v>7</v>
      </c>
      <c r="T63" s="127"/>
      <c r="U63" s="127">
        <v>4</v>
      </c>
      <c r="V63" s="127"/>
      <c r="W63" s="127"/>
      <c r="X63" s="127">
        <v>1</v>
      </c>
      <c r="Y63" s="127"/>
      <c r="Z63" s="127">
        <v>4</v>
      </c>
      <c r="AA63" s="127">
        <v>1</v>
      </c>
      <c r="AB63" s="127">
        <v>125424</v>
      </c>
      <c r="AC63" s="127"/>
      <c r="AD63" s="113"/>
    </row>
    <row r="64" spans="1:30" s="140" customFormat="1" ht="28.5" customHeight="1" x14ac:dyDescent="0.2">
      <c r="A64" s="139">
        <v>57</v>
      </c>
      <c r="B64" s="255" t="s">
        <v>195</v>
      </c>
      <c r="C64" s="256"/>
      <c r="D64" s="134"/>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13"/>
    </row>
    <row r="65" spans="1:30" s="111" customFormat="1" ht="33.75" customHeight="1" x14ac:dyDescent="0.2">
      <c r="A65" s="45">
        <v>58</v>
      </c>
      <c r="B65" s="253" t="s">
        <v>33</v>
      </c>
      <c r="C65" s="254"/>
      <c r="D65" s="73">
        <v>166</v>
      </c>
      <c r="E65" s="127">
        <v>157</v>
      </c>
      <c r="F65" s="127">
        <v>154</v>
      </c>
      <c r="G65" s="127">
        <v>9</v>
      </c>
      <c r="H65" s="127"/>
      <c r="I65" s="127">
        <v>2</v>
      </c>
      <c r="J65" s="127">
        <v>142</v>
      </c>
      <c r="K65" s="127"/>
      <c r="L65" s="127">
        <v>56</v>
      </c>
      <c r="M65" s="127">
        <v>9</v>
      </c>
      <c r="N65" s="127">
        <v>2</v>
      </c>
      <c r="O65" s="127">
        <v>12</v>
      </c>
      <c r="P65" s="127">
        <v>237</v>
      </c>
      <c r="Q65" s="127">
        <v>145</v>
      </c>
      <c r="R65" s="127">
        <v>137</v>
      </c>
      <c r="S65" s="127">
        <v>113</v>
      </c>
      <c r="T65" s="127">
        <v>34</v>
      </c>
      <c r="U65" s="127">
        <v>77</v>
      </c>
      <c r="V65" s="127"/>
      <c r="W65" s="127">
        <v>7</v>
      </c>
      <c r="X65" s="127">
        <v>16</v>
      </c>
      <c r="Y65" s="127">
        <v>7</v>
      </c>
      <c r="Z65" s="127">
        <v>100</v>
      </c>
      <c r="AA65" s="127"/>
      <c r="AB65" s="127">
        <v>2316771</v>
      </c>
      <c r="AC65" s="127">
        <v>70900</v>
      </c>
      <c r="AD65" s="113"/>
    </row>
    <row r="66" spans="1:30" s="111" customFormat="1" ht="25.5" customHeight="1" x14ac:dyDescent="0.2">
      <c r="A66" s="45">
        <v>59</v>
      </c>
      <c r="B66" s="253" t="s">
        <v>34</v>
      </c>
      <c r="C66" s="254"/>
      <c r="D66" s="73">
        <v>221</v>
      </c>
      <c r="E66" s="127">
        <v>212</v>
      </c>
      <c r="F66" s="127">
        <v>212</v>
      </c>
      <c r="G66" s="127">
        <v>36</v>
      </c>
      <c r="H66" s="127"/>
      <c r="I66" s="127">
        <v>4</v>
      </c>
      <c r="J66" s="127">
        <v>170</v>
      </c>
      <c r="K66" s="127"/>
      <c r="L66" s="127"/>
      <c r="M66" s="127"/>
      <c r="N66" s="127"/>
      <c r="O66" s="127">
        <v>9</v>
      </c>
      <c r="P66" s="127">
        <v>216</v>
      </c>
      <c r="Q66" s="127">
        <v>173</v>
      </c>
      <c r="R66" s="127">
        <v>157</v>
      </c>
      <c r="S66" s="127">
        <v>133</v>
      </c>
      <c r="T66" s="127">
        <v>18</v>
      </c>
      <c r="U66" s="127">
        <v>122</v>
      </c>
      <c r="V66" s="127">
        <v>1</v>
      </c>
      <c r="W66" s="127">
        <v>5</v>
      </c>
      <c r="X66" s="127">
        <v>18</v>
      </c>
      <c r="Y66" s="127">
        <v>4</v>
      </c>
      <c r="Z66" s="127">
        <v>59</v>
      </c>
      <c r="AA66" s="127">
        <v>1</v>
      </c>
      <c r="AB66" s="127">
        <v>2880</v>
      </c>
      <c r="AC66" s="127"/>
      <c r="AD66" s="113"/>
    </row>
    <row r="67" spans="1:30" s="111" customFormat="1" ht="12.75" customHeight="1" x14ac:dyDescent="0.2">
      <c r="A67" s="45">
        <v>60</v>
      </c>
      <c r="B67" s="253" t="s">
        <v>35</v>
      </c>
      <c r="C67" s="254"/>
      <c r="D67" s="73">
        <v>161</v>
      </c>
      <c r="E67" s="127">
        <v>155</v>
      </c>
      <c r="F67" s="127">
        <v>148</v>
      </c>
      <c r="G67" s="127">
        <v>31</v>
      </c>
      <c r="H67" s="127"/>
      <c r="I67" s="127">
        <v>7</v>
      </c>
      <c r="J67" s="127">
        <v>108</v>
      </c>
      <c r="K67" s="127"/>
      <c r="L67" s="127">
        <v>30</v>
      </c>
      <c r="M67" s="127">
        <v>5</v>
      </c>
      <c r="N67" s="127"/>
      <c r="O67" s="127">
        <v>13</v>
      </c>
      <c r="P67" s="127">
        <v>198</v>
      </c>
      <c r="Q67" s="127">
        <v>117</v>
      </c>
      <c r="R67" s="127">
        <v>125</v>
      </c>
      <c r="S67" s="127">
        <v>91</v>
      </c>
      <c r="T67" s="127">
        <v>18</v>
      </c>
      <c r="U67" s="127">
        <v>63</v>
      </c>
      <c r="V67" s="127">
        <v>1</v>
      </c>
      <c r="W67" s="127">
        <v>10</v>
      </c>
      <c r="X67" s="127">
        <v>22</v>
      </c>
      <c r="Y67" s="127">
        <v>5</v>
      </c>
      <c r="Z67" s="127">
        <v>73</v>
      </c>
      <c r="AA67" s="127">
        <v>5</v>
      </c>
      <c r="AB67" s="127">
        <v>4346746</v>
      </c>
      <c r="AC67" s="127"/>
      <c r="AD67" s="113"/>
    </row>
    <row r="68" spans="1:30" s="111" customFormat="1" ht="12.95" customHeight="1" x14ac:dyDescent="0.2">
      <c r="A68" s="121"/>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row>
    <row r="69" spans="1:30" s="111" customFormat="1" ht="12.95" customHeight="1" x14ac:dyDescent="0.2">
      <c r="A69" s="121"/>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30" s="111" customFormat="1" ht="12.95" customHeight="1" x14ac:dyDescent="0.2">
      <c r="A70" s="121"/>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row>
    <row r="71" spans="1:30" s="111" customFormat="1" ht="12.95" customHeight="1" x14ac:dyDescent="0.2">
      <c r="A71" s="121"/>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30" s="111" customFormat="1" ht="12.95" customHeight="1" x14ac:dyDescent="0.2">
      <c r="A72" s="121"/>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row>
    <row r="73" spans="1:30" s="111" customFormat="1" ht="12.95" customHeight="1" x14ac:dyDescent="0.2">
      <c r="A73" s="121"/>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row>
    <row r="74" spans="1:30" s="111" customFormat="1" ht="12.95" customHeight="1" x14ac:dyDescent="0.2">
      <c r="A74" s="121"/>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row>
    <row r="75" spans="1:30" s="111" customFormat="1" ht="12.95" customHeight="1" x14ac:dyDescent="0.2">
      <c r="A75" s="121"/>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row>
    <row r="76" spans="1:30" s="111" customFormat="1" ht="12.95" customHeight="1" x14ac:dyDescent="0.2">
      <c r="A76" s="121"/>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row>
    <row r="77" spans="1:30" s="111" customFormat="1" ht="12.95" customHeight="1" x14ac:dyDescent="0.2">
      <c r="A77" s="121"/>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row>
    <row r="78" spans="1:30" s="111" customFormat="1" ht="12.95" customHeight="1" x14ac:dyDescent="0.2">
      <c r="A78" s="121"/>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row>
    <row r="79" spans="1:30" s="111" customFormat="1" ht="12.95" customHeight="1" x14ac:dyDescent="0.2">
      <c r="A79" s="121"/>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row>
    <row r="80" spans="1:30" s="111" customFormat="1" ht="12.95" customHeight="1" x14ac:dyDescent="0.2">
      <c r="A80" s="121"/>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row>
    <row r="81" spans="1:29" s="111" customFormat="1" ht="12.95" customHeight="1" x14ac:dyDescent="0.2">
      <c r="A81" s="121"/>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row>
    <row r="82" spans="1:29" s="111" customFormat="1" ht="12.95" customHeight="1" x14ac:dyDescent="0.2">
      <c r="A82" s="121"/>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row>
    <row r="83" spans="1:29" s="111" customFormat="1" ht="12.95" customHeight="1" x14ac:dyDescent="0.2">
      <c r="A83" s="121"/>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row>
    <row r="84" spans="1:29" s="111" customFormat="1" ht="12.95" customHeight="1" x14ac:dyDescent="0.2">
      <c r="A84" s="121"/>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s="111" customFormat="1" ht="12.95" customHeight="1" x14ac:dyDescent="0.2">
      <c r="A85" s="121"/>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row>
    <row r="86" spans="1:29" s="111" customFormat="1" ht="12.95" customHeight="1" x14ac:dyDescent="0.2">
      <c r="A86" s="121"/>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row>
    <row r="87" spans="1:29" s="111" customFormat="1" ht="12.95" customHeight="1" x14ac:dyDescent="0.2">
      <c r="A87" s="121"/>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row>
    <row r="88" spans="1:29" s="111" customFormat="1" ht="12.95" customHeight="1" x14ac:dyDescent="0.2">
      <c r="A88" s="121"/>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row>
    <row r="89" spans="1:29" s="111" customFormat="1" ht="12.95" customHeight="1" x14ac:dyDescent="0.2">
      <c r="A89" s="121"/>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row>
    <row r="90" spans="1:29" s="111" customFormat="1" ht="12.95" customHeight="1" x14ac:dyDescent="0.2">
      <c r="A90" s="121"/>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row>
    <row r="91" spans="1:29" s="111" customFormat="1" ht="12.95" customHeight="1" x14ac:dyDescent="0.2">
      <c r="A91" s="121"/>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row>
    <row r="92" spans="1:29" s="111" customFormat="1" ht="12.95" customHeight="1" x14ac:dyDescent="0.2">
      <c r="A92" s="121"/>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row>
    <row r="93" spans="1:29" s="111" customFormat="1" ht="12.95" customHeight="1" x14ac:dyDescent="0.2">
      <c r="A93" s="121"/>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row>
    <row r="94" spans="1:29" s="111" customFormat="1" ht="12.95" customHeight="1" x14ac:dyDescent="0.2">
      <c r="A94" s="121"/>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row>
    <row r="95" spans="1:29" s="111" customFormat="1" ht="12.95" customHeight="1" x14ac:dyDescent="0.2">
      <c r="A95" s="121"/>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row>
    <row r="96" spans="1:29" s="111" customFormat="1" ht="12.95" customHeight="1" x14ac:dyDescent="0.2">
      <c r="A96" s="121"/>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row>
    <row r="97" spans="1:29" s="111" customFormat="1" ht="12.95" customHeight="1" x14ac:dyDescent="0.2">
      <c r="A97" s="121"/>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row>
    <row r="98" spans="1:29" s="111" customFormat="1" ht="12.95" customHeight="1" x14ac:dyDescent="0.2">
      <c r="A98" s="121"/>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row>
    <row r="99" spans="1:29" s="111" customFormat="1" ht="12.95" customHeight="1" x14ac:dyDescent="0.2">
      <c r="A99" s="121"/>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row>
    <row r="100" spans="1:29" s="111" customFormat="1" ht="12.95" customHeight="1" x14ac:dyDescent="0.2">
      <c r="A100" s="121"/>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row>
    <row r="101" spans="1:29" s="111" customFormat="1" ht="12.95" customHeight="1" x14ac:dyDescent="0.2">
      <c r="A101" s="121"/>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row>
    <row r="102" spans="1:29" s="111" customFormat="1" ht="12.95" customHeight="1" x14ac:dyDescent="0.2">
      <c r="A102" s="121"/>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row>
    <row r="103" spans="1:29" s="111" customFormat="1" ht="12.95" customHeight="1" x14ac:dyDescent="0.2">
      <c r="A103" s="121"/>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row>
    <row r="104" spans="1:29" s="111" customFormat="1" ht="12.95" customHeight="1" x14ac:dyDescent="0.2">
      <c r="A104" s="121"/>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row>
    <row r="105" spans="1:29" s="111" customFormat="1" ht="12.95" customHeight="1" x14ac:dyDescent="0.2">
      <c r="A105" s="121"/>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s="111" customFormat="1" ht="12.95" customHeight="1" x14ac:dyDescent="0.2">
      <c r="A106" s="121"/>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row>
    <row r="107" spans="1:29" s="111" customFormat="1" ht="12.95" customHeight="1" x14ac:dyDescent="0.2">
      <c r="A107" s="121"/>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row>
    <row r="108" spans="1:29" s="111" customFormat="1" ht="12.95" customHeight="1" x14ac:dyDescent="0.2">
      <c r="A108" s="121"/>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row>
    <row r="109" spans="1:29" s="111" customFormat="1" ht="12.95" customHeight="1" x14ac:dyDescent="0.2">
      <c r="A109" s="121"/>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row>
    <row r="110" spans="1:29" s="111" customFormat="1" ht="12.95" customHeight="1" x14ac:dyDescent="0.2">
      <c r="A110" s="121"/>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row>
    <row r="111" spans="1:29" s="111" customFormat="1" ht="12.95" customHeight="1" x14ac:dyDescent="0.2">
      <c r="A111" s="121"/>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row>
    <row r="112" spans="1:29" s="111" customFormat="1" ht="12.95" customHeight="1" x14ac:dyDescent="0.2">
      <c r="A112" s="121"/>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row>
    <row r="113" spans="1:29" s="111" customFormat="1" ht="12.95" customHeight="1" x14ac:dyDescent="0.2">
      <c r="A113" s="121"/>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row>
    <row r="114" spans="1:29" s="111" customFormat="1" ht="12.95" customHeight="1" x14ac:dyDescent="0.2">
      <c r="A114" s="121"/>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row>
    <row r="115" spans="1:29" s="111" customFormat="1" ht="12.95" customHeight="1" x14ac:dyDescent="0.2">
      <c r="A115" s="121"/>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row>
    <row r="116" spans="1:29" s="111" customFormat="1" ht="12.95" customHeight="1" x14ac:dyDescent="0.2">
      <c r="A116" s="121"/>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row>
    <row r="117" spans="1:29" s="111" customFormat="1" ht="12.95" customHeight="1" x14ac:dyDescent="0.2">
      <c r="A117" s="121"/>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row>
    <row r="118" spans="1:29" s="111" customFormat="1" ht="12.95" customHeight="1" x14ac:dyDescent="0.2">
      <c r="A118" s="121"/>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row>
    <row r="119" spans="1:29" s="111" customFormat="1" ht="12.95" customHeight="1" x14ac:dyDescent="0.2">
      <c r="A119" s="121"/>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row>
    <row r="120" spans="1:29" s="111" customFormat="1" ht="12.95" customHeight="1" x14ac:dyDescent="0.2">
      <c r="A120" s="121"/>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row>
    <row r="121" spans="1:29" s="111" customFormat="1" ht="12.95" customHeight="1" x14ac:dyDescent="0.2">
      <c r="A121" s="121"/>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row>
    <row r="122" spans="1:29" s="111" customFormat="1" ht="12.95" customHeight="1" x14ac:dyDescent="0.2">
      <c r="A122" s="121"/>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row>
    <row r="123" spans="1:29" s="111" customFormat="1" ht="12.95" customHeight="1" x14ac:dyDescent="0.2">
      <c r="A123" s="121"/>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row>
    <row r="124" spans="1:29" s="111" customFormat="1" ht="12.95" customHeight="1" x14ac:dyDescent="0.2">
      <c r="A124" s="121"/>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row>
    <row r="125" spans="1:29" s="111" customFormat="1" ht="12.95" customHeight="1" x14ac:dyDescent="0.2">
      <c r="A125" s="121"/>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row>
    <row r="126" spans="1:29" s="111" customFormat="1" ht="12.95" customHeight="1" x14ac:dyDescent="0.2">
      <c r="A126" s="121"/>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row>
    <row r="127" spans="1:29" s="111" customFormat="1" ht="12.95" customHeight="1" x14ac:dyDescent="0.2">
      <c r="A127" s="121"/>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row>
    <row r="128" spans="1:29" s="111" customFormat="1" ht="12.95" customHeight="1" x14ac:dyDescent="0.2">
      <c r="A128" s="121"/>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row>
    <row r="129" spans="1:29" s="111" customFormat="1" ht="12.95" customHeight="1" x14ac:dyDescent="0.2">
      <c r="A129" s="121"/>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row>
    <row r="130" spans="1:29" s="111" customFormat="1" ht="12.95" customHeight="1" x14ac:dyDescent="0.2">
      <c r="A130" s="121"/>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row>
    <row r="131" spans="1:29" s="111" customFormat="1" ht="12.95" customHeight="1" x14ac:dyDescent="0.2">
      <c r="A131" s="121"/>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row>
    <row r="132" spans="1:29" s="111" customFormat="1" ht="12.95" customHeight="1" x14ac:dyDescent="0.2">
      <c r="A132" s="121"/>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row>
    <row r="133" spans="1:29" s="111" customFormat="1" ht="12.95" customHeight="1" x14ac:dyDescent="0.2">
      <c r="A133" s="121"/>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row>
    <row r="134" spans="1:29" s="111" customFormat="1" ht="12.95" customHeight="1" x14ac:dyDescent="0.2">
      <c r="A134" s="121"/>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row>
    <row r="135" spans="1:29" s="111" customFormat="1" ht="12.95" customHeight="1" x14ac:dyDescent="0.2">
      <c r="A135" s="121"/>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row>
    <row r="136" spans="1:29" s="111" customFormat="1" ht="12.95" customHeight="1" x14ac:dyDescent="0.2">
      <c r="A136" s="121"/>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row>
    <row r="137" spans="1:29" s="111" customFormat="1" ht="12.95" customHeight="1" x14ac:dyDescent="0.2">
      <c r="A137" s="121"/>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row>
    <row r="138" spans="1:29" s="111" customFormat="1" ht="12.95" customHeight="1" x14ac:dyDescent="0.2">
      <c r="A138" s="121"/>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row>
    <row r="139" spans="1:29" s="111" customFormat="1" ht="12.95" customHeight="1" x14ac:dyDescent="0.2">
      <c r="A139" s="121"/>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row>
    <row r="140" spans="1:29" s="111" customFormat="1" ht="12.95" customHeight="1" x14ac:dyDescent="0.2">
      <c r="A140" s="121"/>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row>
    <row r="141" spans="1:29" s="111" customFormat="1" ht="12.95" customHeight="1" x14ac:dyDescent="0.2">
      <c r="A141" s="121"/>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row>
    <row r="142" spans="1:29" s="111" customFormat="1" ht="12.95" customHeight="1" x14ac:dyDescent="0.2">
      <c r="A142" s="121"/>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row>
    <row r="143" spans="1:29" s="111" customFormat="1" ht="12.95" customHeight="1" x14ac:dyDescent="0.2">
      <c r="A143" s="121"/>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row>
    <row r="144" spans="1:29" s="111" customFormat="1" ht="12.95" customHeight="1" x14ac:dyDescent="0.2">
      <c r="A144" s="121"/>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row>
    <row r="145" spans="1:29" s="111" customFormat="1" ht="12.95" customHeight="1" x14ac:dyDescent="0.2">
      <c r="A145" s="121"/>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row>
    <row r="146" spans="1:29" s="111" customFormat="1" ht="12.95" customHeight="1" x14ac:dyDescent="0.2">
      <c r="A146" s="121"/>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row>
    <row r="147" spans="1:29" s="111" customFormat="1" ht="12.95" customHeight="1" x14ac:dyDescent="0.2">
      <c r="A147" s="121"/>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row>
    <row r="148" spans="1:29" s="111" customFormat="1" ht="12.95" customHeight="1" x14ac:dyDescent="0.2">
      <c r="A148" s="121"/>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row>
    <row r="149" spans="1:29" s="111" customFormat="1" ht="12.95" customHeight="1" x14ac:dyDescent="0.2">
      <c r="A149" s="121"/>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row>
    <row r="150" spans="1:29" s="111" customFormat="1" ht="12.95" customHeight="1" x14ac:dyDescent="0.2">
      <c r="A150" s="121"/>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row>
    <row r="151" spans="1:29" s="111" customFormat="1" ht="12.95" customHeight="1" x14ac:dyDescent="0.2">
      <c r="A151" s="121"/>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row>
    <row r="152" spans="1:29" s="111" customFormat="1" ht="12.95" customHeight="1" x14ac:dyDescent="0.2">
      <c r="A152" s="121"/>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row>
    <row r="153" spans="1:29" s="111" customFormat="1" ht="12.95" customHeight="1" x14ac:dyDescent="0.2">
      <c r="A153" s="121"/>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row>
    <row r="154" spans="1:29" s="111" customFormat="1" ht="12.95" customHeight="1" x14ac:dyDescent="0.2">
      <c r="A154" s="121"/>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row>
    <row r="155" spans="1:29" s="111" customFormat="1" ht="12.95" customHeight="1" x14ac:dyDescent="0.2">
      <c r="A155" s="121"/>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row>
    <row r="156" spans="1:29" s="111" customFormat="1" ht="12.95" customHeight="1" x14ac:dyDescent="0.2">
      <c r="A156" s="121"/>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row>
    <row r="157" spans="1:29" s="111" customFormat="1" ht="12.95" customHeight="1" x14ac:dyDescent="0.2">
      <c r="A157" s="121"/>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row>
    <row r="158" spans="1:29" s="111" customFormat="1" ht="12.95" customHeight="1" x14ac:dyDescent="0.2">
      <c r="A158" s="121"/>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row>
    <row r="159" spans="1:29" s="111" customFormat="1" ht="12.95" customHeight="1" x14ac:dyDescent="0.2">
      <c r="A159" s="121"/>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row>
    <row r="160" spans="1:29" s="111" customFormat="1" ht="12.95" customHeight="1" x14ac:dyDescent="0.2">
      <c r="A160" s="121"/>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row>
    <row r="161" spans="1:29" s="111" customFormat="1" ht="12.95" customHeight="1" x14ac:dyDescent="0.2">
      <c r="A161" s="121"/>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row>
    <row r="162" spans="1:29" s="111" customFormat="1" ht="12.95" customHeight="1" x14ac:dyDescent="0.2">
      <c r="A162" s="121"/>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row>
    <row r="163" spans="1:29" s="111" customFormat="1" ht="12.95" customHeight="1" x14ac:dyDescent="0.2">
      <c r="A163" s="121"/>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row>
    <row r="164" spans="1:29" s="111" customFormat="1" ht="12.95" customHeight="1" x14ac:dyDescent="0.2">
      <c r="A164" s="121"/>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row>
    <row r="165" spans="1:29" s="111" customFormat="1" ht="12.95" customHeight="1" x14ac:dyDescent="0.2">
      <c r="A165" s="121"/>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row>
    <row r="166" spans="1:29" s="111" customFormat="1" ht="12.95" customHeight="1" x14ac:dyDescent="0.2">
      <c r="A166" s="121"/>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row>
    <row r="167" spans="1:29" s="111" customFormat="1" ht="12.95" customHeight="1" x14ac:dyDescent="0.2">
      <c r="A167" s="121"/>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row>
    <row r="168" spans="1:29" s="111" customFormat="1" ht="12.95" customHeight="1" x14ac:dyDescent="0.2">
      <c r="A168" s="121"/>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row>
    <row r="169" spans="1:29" s="111" customFormat="1" ht="12.95" customHeight="1" x14ac:dyDescent="0.2">
      <c r="A169" s="121"/>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row>
    <row r="170" spans="1:29" s="111" customFormat="1" ht="12.95" customHeight="1" x14ac:dyDescent="0.2">
      <c r="A170" s="121"/>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row>
    <row r="171" spans="1:29" s="111" customFormat="1" ht="12.95" customHeight="1" x14ac:dyDescent="0.2">
      <c r="A171" s="121"/>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row>
    <row r="172" spans="1:29" s="111" customFormat="1" ht="12.95" customHeight="1" x14ac:dyDescent="0.2">
      <c r="A172" s="121"/>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row>
    <row r="173" spans="1:29" s="111" customFormat="1" ht="12.95" customHeight="1" x14ac:dyDescent="0.2">
      <c r="A173" s="121"/>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row>
    <row r="174" spans="1:29" s="111" customFormat="1" ht="12.95" customHeight="1" x14ac:dyDescent="0.2">
      <c r="A174" s="121"/>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row>
    <row r="175" spans="1:29" s="111" customFormat="1" ht="12.95" customHeight="1" x14ac:dyDescent="0.2">
      <c r="A175" s="121"/>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row>
    <row r="176" spans="1:29" s="111" customFormat="1" ht="12.95" customHeight="1" x14ac:dyDescent="0.2">
      <c r="A176" s="121"/>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row>
    <row r="177" spans="1:29" s="111" customFormat="1" ht="12.95" customHeight="1" x14ac:dyDescent="0.2">
      <c r="A177" s="121"/>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row>
    <row r="178" spans="1:29" s="111" customFormat="1" ht="12.95" customHeight="1" x14ac:dyDescent="0.2">
      <c r="A178" s="121"/>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row>
    <row r="179" spans="1:29" s="111" customFormat="1" ht="12.95" customHeight="1" x14ac:dyDescent="0.2">
      <c r="A179" s="121"/>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row>
    <row r="180" spans="1:29" s="111" customFormat="1" ht="12.95" customHeight="1" x14ac:dyDescent="0.2">
      <c r="A180" s="121"/>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row>
    <row r="181" spans="1:29" s="111" customFormat="1" ht="12.95" customHeight="1" x14ac:dyDescent="0.2">
      <c r="A181" s="121"/>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row>
    <row r="182" spans="1:29" s="111" customFormat="1" ht="12.95" customHeight="1" x14ac:dyDescent="0.2">
      <c r="A182" s="121"/>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row>
    <row r="183" spans="1:29" s="111" customFormat="1" ht="12.95" customHeight="1" x14ac:dyDescent="0.2">
      <c r="A183" s="121"/>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row>
    <row r="184" spans="1:29" s="111" customFormat="1" ht="12.95" customHeight="1" x14ac:dyDescent="0.2">
      <c r="A184" s="121"/>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row>
    <row r="185" spans="1:29" s="111" customFormat="1" ht="12.95" customHeight="1" x14ac:dyDescent="0.2">
      <c r="A185" s="121"/>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row>
    <row r="186" spans="1:29" s="111" customFormat="1" ht="12.95" customHeight="1" x14ac:dyDescent="0.2">
      <c r="A186" s="121"/>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row>
    <row r="187" spans="1:29" s="111" customFormat="1" ht="12.95" customHeight="1" x14ac:dyDescent="0.2">
      <c r="A187" s="121"/>
      <c r="B187" s="120"/>
      <c r="C187" s="120"/>
      <c r="D187" s="120"/>
      <c r="E187" s="9"/>
      <c r="F187" s="9"/>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row>
    <row r="188" spans="1:29" s="111" customFormat="1" ht="12.95" customHeight="1" x14ac:dyDescent="0.2">
      <c r="A188" s="121"/>
      <c r="B188" s="120"/>
      <c r="C188" s="120"/>
      <c r="D188" s="120"/>
      <c r="E188" s="9"/>
      <c r="F188" s="9"/>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row>
    <row r="189" spans="1:29" ht="12.95" customHeight="1" x14ac:dyDescent="0.2">
      <c r="A189" s="12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2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2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2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2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2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2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2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2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2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2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2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2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2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2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2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2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2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2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2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2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2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2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2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2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2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2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2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2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2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2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2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2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2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2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2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2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2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2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2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2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2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2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2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2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2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2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2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2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2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2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2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2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2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2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2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2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2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2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2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2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2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2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2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2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2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2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2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2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2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2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2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2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2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2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2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2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2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2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2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2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2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2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2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2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2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2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2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2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2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2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2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2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2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2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2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2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2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2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2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2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2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2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2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2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2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2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2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2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2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2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2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2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2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2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2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2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2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2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2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2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2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2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2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2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2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2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2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2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2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2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2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2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2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2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2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2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2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2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2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2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2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2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2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2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2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2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2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2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2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2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2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2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2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2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2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2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2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2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2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2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2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2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2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2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2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2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2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2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2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2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2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2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2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2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2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2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2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2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2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2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2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2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2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2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2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2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2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2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2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2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2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2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2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2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2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2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2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2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2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2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2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2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2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2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2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2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2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2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2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2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2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2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2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2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2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2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2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2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2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2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2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2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2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2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2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2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2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2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2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2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2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2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2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2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2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2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2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2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2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2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2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2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2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2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2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2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2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2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2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2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2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2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2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2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2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2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2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2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2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2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2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2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2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2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2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2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2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2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2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2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2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2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2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2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2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2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2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2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2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2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2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2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2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2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2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2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2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2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2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2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2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2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2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2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2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2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2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2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2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2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2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2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2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2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2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2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2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2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2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2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2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2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2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2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2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2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2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2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2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2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2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2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2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2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2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2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2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2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2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2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2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2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2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2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2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2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2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2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2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2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2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2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2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2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2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2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2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2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2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2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2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2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2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2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2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2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2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2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2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2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2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2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2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2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2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2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2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2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2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2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2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2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2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2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2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2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2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2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2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2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2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2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2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2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2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2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2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2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2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2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2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2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2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2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2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2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2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2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2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2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2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2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2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2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2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2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2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2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2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2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2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2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2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2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2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2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2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2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2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2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2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2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2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2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2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2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2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2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2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2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2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2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2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2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2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2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2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2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2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2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2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2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2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2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2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2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2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2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2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2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2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2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2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2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2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2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2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2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2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2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2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2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2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2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2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2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2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2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2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2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2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2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2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2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2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2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2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2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2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2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2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2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2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2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2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2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2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2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2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2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2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2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2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2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2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2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2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2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2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2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2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2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2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2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2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2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2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2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2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2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2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2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2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2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2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2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2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2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2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2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2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2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2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2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2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2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2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2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2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2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2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2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2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2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2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2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2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2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2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2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2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2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2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2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2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2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2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2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2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2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2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2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2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2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2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2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2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2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2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2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2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2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2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2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2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2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2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2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2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2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2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2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2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2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2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2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2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2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2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2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2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2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2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2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2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2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2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2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2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2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2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2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2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2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2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2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2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2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2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2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2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2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2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2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2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2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2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2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2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2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2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2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2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2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2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2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2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2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2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2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2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2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2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2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2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2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2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2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2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2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2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2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2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2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2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2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2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2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2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2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2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2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2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2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2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2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2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2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2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2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2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2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2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2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2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2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2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2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2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2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2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2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2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2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2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2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2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2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2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2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2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2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2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2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2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2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2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2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2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2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2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2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2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2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2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2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2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2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2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2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2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2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2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2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2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2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2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2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2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2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2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2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2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2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2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2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2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2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2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2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2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2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2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2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2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2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2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2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2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2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2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2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2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2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2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2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2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2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2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2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2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2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2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2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2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2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2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2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2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2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2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2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2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2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2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2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2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2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2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2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2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2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2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2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2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2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2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2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2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2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2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2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2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2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2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2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2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2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2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2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2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2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22"/>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22"/>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22"/>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22"/>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22"/>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22"/>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22"/>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22"/>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22"/>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22"/>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22"/>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22"/>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22"/>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22"/>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22"/>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22"/>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22"/>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22"/>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22"/>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22"/>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22"/>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22"/>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22"/>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22"/>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22"/>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22"/>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22"/>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22"/>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22"/>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22"/>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22"/>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22"/>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22"/>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22"/>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22"/>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22"/>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22"/>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22"/>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22"/>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22"/>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22"/>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22"/>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22"/>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22"/>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22"/>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22"/>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22"/>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22"/>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22"/>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22"/>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22"/>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22"/>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22"/>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22"/>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22"/>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22"/>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22"/>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22"/>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22"/>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22"/>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22"/>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22"/>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22"/>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22"/>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22"/>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22"/>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22"/>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22"/>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22"/>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22"/>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22"/>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22"/>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22"/>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22"/>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22"/>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22"/>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22"/>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22"/>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22"/>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22"/>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22"/>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22"/>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22"/>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22"/>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22"/>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22"/>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22"/>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22"/>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22"/>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22"/>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22"/>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22"/>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22"/>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22"/>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22"/>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22"/>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22"/>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22"/>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22"/>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22"/>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22"/>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22"/>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22"/>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22"/>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22"/>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22"/>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22"/>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22"/>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22"/>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22"/>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22"/>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22"/>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22"/>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22"/>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22"/>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22"/>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22"/>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22"/>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22"/>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22"/>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22"/>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22"/>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22"/>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22"/>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22"/>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22"/>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22"/>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22"/>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22"/>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22"/>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22"/>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22"/>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22"/>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22"/>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22"/>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22"/>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22"/>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22"/>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22"/>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22"/>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22"/>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22"/>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22"/>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22"/>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22"/>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22"/>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22"/>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22"/>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22"/>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22"/>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22"/>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22"/>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22"/>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22"/>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22"/>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22"/>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22"/>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22"/>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22"/>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22"/>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22"/>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22"/>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22"/>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22"/>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22"/>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22"/>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22"/>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22"/>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22"/>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22"/>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22"/>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22"/>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22"/>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22"/>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22"/>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22"/>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22"/>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22"/>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22"/>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22"/>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22"/>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22"/>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22"/>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22"/>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22"/>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22"/>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22"/>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22"/>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22"/>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22"/>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22"/>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22"/>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22"/>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22"/>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22"/>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22"/>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22"/>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22"/>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22"/>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22"/>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22"/>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22"/>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22"/>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22"/>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22"/>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22"/>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22"/>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22"/>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22"/>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22"/>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22"/>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22"/>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22"/>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22"/>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22"/>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22"/>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22"/>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22"/>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22"/>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22"/>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22"/>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22"/>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22"/>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22"/>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22"/>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22"/>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22"/>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22"/>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22"/>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22"/>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22"/>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22"/>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22"/>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22"/>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22"/>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22"/>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22"/>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22"/>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22"/>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22"/>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22"/>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22"/>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22"/>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22"/>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22"/>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22"/>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22"/>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22"/>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22"/>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22"/>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22"/>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22"/>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22"/>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22"/>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22"/>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22"/>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22"/>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22"/>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22"/>
      <c r="R1299" s="9"/>
      <c r="S1299" s="9"/>
      <c r="T1299" s="9"/>
      <c r="U1299" s="9"/>
      <c r="V1299" s="9"/>
      <c r="W1299" s="9"/>
      <c r="X1299" s="9"/>
      <c r="Y1299" s="9"/>
      <c r="Z1299" s="9"/>
      <c r="AA1299" s="9"/>
      <c r="AB1299" s="9"/>
      <c r="AC1299" s="9"/>
    </row>
  </sheetData>
  <mergeCells count="64">
    <mergeCell ref="AB3:AC4"/>
    <mergeCell ref="AB5:AB6"/>
    <mergeCell ref="AC5:AC6"/>
    <mergeCell ref="X5:X6"/>
    <mergeCell ref="W5:W6"/>
    <mergeCell ref="V5:V6"/>
    <mergeCell ref="A2:A5"/>
    <mergeCell ref="B2:C6"/>
    <mergeCell ref="D2:O2"/>
    <mergeCell ref="D3:E4"/>
    <mergeCell ref="K5:K6"/>
    <mergeCell ref="J5:J6"/>
    <mergeCell ref="I5:I6"/>
    <mergeCell ref="H5:H6"/>
    <mergeCell ref="L4:N5"/>
    <mergeCell ref="F4:F6"/>
    <mergeCell ref="P2:AC2"/>
    <mergeCell ref="P3:Q4"/>
    <mergeCell ref="G5:G6"/>
    <mergeCell ref="E5:E6"/>
    <mergeCell ref="D5:D6"/>
    <mergeCell ref="B7:C7"/>
    <mergeCell ref="S5:S6"/>
    <mergeCell ref="Q5:Q6"/>
    <mergeCell ref="P5:P6"/>
    <mergeCell ref="O3:O6"/>
    <mergeCell ref="B66:C66"/>
    <mergeCell ref="B67:C67"/>
    <mergeCell ref="B9:C9"/>
    <mergeCell ref="B14:C14"/>
    <mergeCell ref="B15:C15"/>
    <mergeCell ref="B35:C35"/>
    <mergeCell ref="B24:C24"/>
    <mergeCell ref="B25:B33"/>
    <mergeCell ref="B34:C34"/>
    <mergeCell ref="B48:C48"/>
    <mergeCell ref="G4:K4"/>
    <mergeCell ref="F3:N3"/>
    <mergeCell ref="S4:X4"/>
    <mergeCell ref="T5:U5"/>
    <mergeCell ref="B65:C65"/>
    <mergeCell ref="B53:C53"/>
    <mergeCell ref="B49:C49"/>
    <mergeCell ref="B50:B52"/>
    <mergeCell ref="B64:C64"/>
    <mergeCell ref="B55:B59"/>
    <mergeCell ref="B54:C54"/>
    <mergeCell ref="B60:C60"/>
    <mergeCell ref="B61:B63"/>
    <mergeCell ref="A1:AC1"/>
    <mergeCell ref="R3:X3"/>
    <mergeCell ref="Y3:Y6"/>
    <mergeCell ref="Z3:AA5"/>
    <mergeCell ref="R4:R6"/>
    <mergeCell ref="B8:C8"/>
    <mergeCell ref="B45:C45"/>
    <mergeCell ref="B46:C46"/>
    <mergeCell ref="B47:C47"/>
    <mergeCell ref="B36:B44"/>
    <mergeCell ref="B10:B12"/>
    <mergeCell ref="B13:C13"/>
    <mergeCell ref="B16:B17"/>
    <mergeCell ref="B18:C18"/>
    <mergeCell ref="B19:B23"/>
  </mergeCells>
  <pageMargins left="0.23622047244094491" right="0.23622047244094491" top="0.35433070866141736" bottom="0.35433070866141736" header="0.31496062992125984" footer="0.31496062992125984"/>
  <pageSetup paperSize="9" scale="85" orientation="landscape" r:id="rId1"/>
  <headerFooter alignWithMargins="0">
    <oddFooter>&amp;C&amp;LF282C7DE</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19" zoomScale="88" zoomScaleNormal="88" zoomScaleSheetLayoutView="100" workbookViewId="0">
      <selection activeCell="A28" sqref="A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39" t="s">
        <v>133</v>
      </c>
      <c r="B1" s="239"/>
      <c r="C1" s="239"/>
      <c r="D1" s="239"/>
      <c r="E1" s="239"/>
      <c r="F1" s="239"/>
      <c r="G1" s="239"/>
      <c r="H1" s="239"/>
      <c r="I1" s="239"/>
      <c r="J1" s="239"/>
      <c r="K1" s="239"/>
      <c r="L1" s="239"/>
      <c r="M1" s="239"/>
      <c r="N1" s="239"/>
      <c r="O1" s="239"/>
      <c r="P1" s="239"/>
      <c r="Q1" s="239"/>
      <c r="R1" s="239"/>
      <c r="S1" s="239"/>
      <c r="T1" s="239"/>
      <c r="U1" s="239"/>
      <c r="V1" s="239"/>
      <c r="W1" s="239"/>
    </row>
    <row r="2" spans="1:23" ht="18.95" customHeight="1" x14ac:dyDescent="0.2">
      <c r="A2" s="244" t="s">
        <v>107</v>
      </c>
      <c r="B2" s="240" t="s">
        <v>26</v>
      </c>
      <c r="C2" s="240"/>
      <c r="D2" s="260" t="s">
        <v>134</v>
      </c>
      <c r="E2" s="260"/>
      <c r="F2" s="260"/>
      <c r="G2" s="260"/>
      <c r="H2" s="260"/>
      <c r="I2" s="260"/>
      <c r="J2" s="260"/>
      <c r="K2" s="260"/>
      <c r="L2" s="260"/>
      <c r="M2" s="260" t="s">
        <v>132</v>
      </c>
      <c r="N2" s="260"/>
      <c r="O2" s="260"/>
      <c r="P2" s="260"/>
      <c r="Q2" s="260"/>
      <c r="R2" s="260"/>
      <c r="S2" s="260"/>
      <c r="T2" s="260"/>
      <c r="U2" s="260"/>
      <c r="V2" s="260"/>
      <c r="W2" s="260"/>
    </row>
    <row r="3" spans="1:23" ht="24.75" customHeight="1" x14ac:dyDescent="0.2">
      <c r="A3" s="244"/>
      <c r="B3" s="240"/>
      <c r="C3" s="240"/>
      <c r="D3" s="261" t="s">
        <v>155</v>
      </c>
      <c r="E3" s="261"/>
      <c r="F3" s="261" t="s">
        <v>156</v>
      </c>
      <c r="G3" s="261"/>
      <c r="H3" s="261"/>
      <c r="I3" s="261"/>
      <c r="J3" s="261"/>
      <c r="K3" s="261"/>
      <c r="L3" s="261" t="s">
        <v>157</v>
      </c>
      <c r="M3" s="261" t="s">
        <v>152</v>
      </c>
      <c r="N3" s="261"/>
      <c r="O3" s="261" t="s">
        <v>153</v>
      </c>
      <c r="P3" s="261"/>
      <c r="Q3" s="261"/>
      <c r="R3" s="261"/>
      <c r="S3" s="261"/>
      <c r="T3" s="261"/>
      <c r="U3" s="287" t="s">
        <v>168</v>
      </c>
      <c r="V3" s="282" t="s">
        <v>154</v>
      </c>
      <c r="W3" s="282"/>
    </row>
    <row r="4" spans="1:23" ht="25.5" customHeight="1" x14ac:dyDescent="0.2">
      <c r="A4" s="244"/>
      <c r="B4" s="240"/>
      <c r="C4" s="240"/>
      <c r="D4" s="261"/>
      <c r="E4" s="261"/>
      <c r="F4" s="266" t="s">
        <v>6</v>
      </c>
      <c r="G4" s="246" t="s">
        <v>8</v>
      </c>
      <c r="H4" s="246"/>
      <c r="I4" s="246"/>
      <c r="J4" s="246"/>
      <c r="K4" s="246"/>
      <c r="L4" s="261"/>
      <c r="M4" s="261"/>
      <c r="N4" s="261"/>
      <c r="O4" s="261" t="s">
        <v>89</v>
      </c>
      <c r="P4" s="290" t="s">
        <v>8</v>
      </c>
      <c r="Q4" s="290"/>
      <c r="R4" s="290"/>
      <c r="S4" s="290"/>
      <c r="T4" s="290"/>
      <c r="U4" s="288"/>
      <c r="V4" s="282"/>
      <c r="W4" s="282"/>
    </row>
    <row r="5" spans="1:23" ht="67.5" customHeight="1" x14ac:dyDescent="0.2">
      <c r="A5" s="244"/>
      <c r="B5" s="240"/>
      <c r="C5" s="240"/>
      <c r="D5" s="65" t="s">
        <v>6</v>
      </c>
      <c r="E5" s="47" t="s">
        <v>7</v>
      </c>
      <c r="F5" s="267"/>
      <c r="G5" s="67" t="s">
        <v>9</v>
      </c>
      <c r="H5" s="67" t="s">
        <v>11</v>
      </c>
      <c r="I5" s="67" t="s">
        <v>131</v>
      </c>
      <c r="J5" s="67" t="s">
        <v>130</v>
      </c>
      <c r="K5" s="68" t="s">
        <v>13</v>
      </c>
      <c r="L5" s="261"/>
      <c r="M5" s="65" t="s">
        <v>6</v>
      </c>
      <c r="N5" s="47" t="s">
        <v>7</v>
      </c>
      <c r="O5" s="261"/>
      <c r="P5" s="67" t="s">
        <v>10</v>
      </c>
      <c r="Q5" s="69" t="s">
        <v>135</v>
      </c>
      <c r="R5" s="67" t="s">
        <v>69</v>
      </c>
      <c r="S5" s="67" t="s">
        <v>12</v>
      </c>
      <c r="T5" s="67" t="s">
        <v>90</v>
      </c>
      <c r="U5" s="289"/>
      <c r="V5" s="65" t="s">
        <v>6</v>
      </c>
      <c r="W5" s="70" t="s">
        <v>70</v>
      </c>
    </row>
    <row r="6" spans="1:23" s="52" customFormat="1" ht="13.5" customHeight="1" x14ac:dyDescent="0.2">
      <c r="A6" s="49" t="s">
        <v>2</v>
      </c>
      <c r="B6" s="268" t="s">
        <v>4</v>
      </c>
      <c r="C6" s="268"/>
      <c r="D6" s="63">
        <v>1</v>
      </c>
      <c r="E6" s="63">
        <v>2</v>
      </c>
      <c r="F6" s="63">
        <v>3</v>
      </c>
      <c r="G6" s="63">
        <v>4</v>
      </c>
      <c r="H6" s="63">
        <v>5</v>
      </c>
      <c r="I6" s="63">
        <v>6</v>
      </c>
      <c r="J6" s="63">
        <v>7</v>
      </c>
      <c r="K6" s="63">
        <v>8</v>
      </c>
      <c r="L6" s="63">
        <v>9</v>
      </c>
      <c r="M6" s="63">
        <v>10</v>
      </c>
      <c r="N6" s="63">
        <v>11</v>
      </c>
      <c r="O6" s="63">
        <v>12</v>
      </c>
      <c r="P6" s="63">
        <v>13</v>
      </c>
      <c r="Q6" s="63">
        <v>14</v>
      </c>
      <c r="R6" s="63">
        <v>15</v>
      </c>
      <c r="S6" s="63">
        <v>16</v>
      </c>
      <c r="T6" s="63">
        <v>17</v>
      </c>
      <c r="U6" s="63">
        <v>18</v>
      </c>
      <c r="V6" s="63">
        <v>19</v>
      </c>
      <c r="W6" s="63">
        <v>20</v>
      </c>
    </row>
    <row r="7" spans="1:23" s="46" customFormat="1" ht="21" customHeight="1" x14ac:dyDescent="0.2">
      <c r="A7" s="71">
        <v>1</v>
      </c>
      <c r="B7" s="283" t="s">
        <v>172</v>
      </c>
      <c r="C7" s="283"/>
      <c r="D7" s="72">
        <f t="shared" ref="D7:W7" si="0">SUM(D8,D12,D13,D14,D15,D16,D17,D18,D19,D20,D21,D22,D23,D27:D28)</f>
        <v>1938</v>
      </c>
      <c r="E7" s="72">
        <f t="shared" si="0"/>
        <v>1901</v>
      </c>
      <c r="F7" s="72">
        <f t="shared" si="0"/>
        <v>1871</v>
      </c>
      <c r="G7" s="72">
        <f t="shared" si="0"/>
        <v>175</v>
      </c>
      <c r="H7" s="72">
        <f t="shared" si="0"/>
        <v>3</v>
      </c>
      <c r="I7" s="72">
        <f t="shared" si="0"/>
        <v>40</v>
      </c>
      <c r="J7" s="72">
        <f t="shared" si="0"/>
        <v>1639</v>
      </c>
      <c r="K7" s="72">
        <f t="shared" si="0"/>
        <v>1</v>
      </c>
      <c r="L7" s="72">
        <f t="shared" si="0"/>
        <v>67</v>
      </c>
      <c r="M7" s="72">
        <f t="shared" si="0"/>
        <v>1900</v>
      </c>
      <c r="N7" s="72">
        <f t="shared" si="0"/>
        <v>1640</v>
      </c>
      <c r="O7" s="72">
        <f t="shared" si="0"/>
        <v>1608</v>
      </c>
      <c r="P7" s="72">
        <f t="shared" si="0"/>
        <v>1467</v>
      </c>
      <c r="Q7" s="72">
        <f t="shared" si="0"/>
        <v>1421</v>
      </c>
      <c r="R7" s="72">
        <f t="shared" si="0"/>
        <v>3</v>
      </c>
      <c r="S7" s="72">
        <f t="shared" si="0"/>
        <v>6</v>
      </c>
      <c r="T7" s="72">
        <f t="shared" si="0"/>
        <v>132</v>
      </c>
      <c r="U7" s="72">
        <f t="shared" si="0"/>
        <v>24</v>
      </c>
      <c r="V7" s="72">
        <f t="shared" si="0"/>
        <v>292</v>
      </c>
      <c r="W7" s="72">
        <f t="shared" si="0"/>
        <v>14</v>
      </c>
    </row>
    <row r="8" spans="1:23" ht="38.25" customHeight="1" x14ac:dyDescent="0.2">
      <c r="A8" s="34">
        <v>2</v>
      </c>
      <c r="B8" s="283" t="s">
        <v>0</v>
      </c>
      <c r="C8" s="283"/>
      <c r="D8" s="129">
        <v>135</v>
      </c>
      <c r="E8" s="129">
        <v>133</v>
      </c>
      <c r="F8" s="129">
        <v>131</v>
      </c>
      <c r="G8" s="129">
        <v>12</v>
      </c>
      <c r="H8" s="129"/>
      <c r="I8" s="129"/>
      <c r="J8" s="129">
        <v>118</v>
      </c>
      <c r="K8" s="129"/>
      <c r="L8" s="129">
        <v>4</v>
      </c>
      <c r="M8" s="129">
        <v>170</v>
      </c>
      <c r="N8" s="129">
        <v>119</v>
      </c>
      <c r="O8" s="129">
        <v>121</v>
      </c>
      <c r="P8" s="129">
        <v>94</v>
      </c>
      <c r="Q8" s="129">
        <v>81</v>
      </c>
      <c r="R8" s="129"/>
      <c r="S8" s="129">
        <v>1</v>
      </c>
      <c r="T8" s="129">
        <v>26</v>
      </c>
      <c r="U8" s="129">
        <v>4</v>
      </c>
      <c r="V8" s="129">
        <v>49</v>
      </c>
      <c r="W8" s="129">
        <v>14</v>
      </c>
    </row>
    <row r="9" spans="1:23" ht="19.5" customHeight="1" x14ac:dyDescent="0.2">
      <c r="A9" s="34">
        <v>3</v>
      </c>
      <c r="B9" s="284" t="s">
        <v>8</v>
      </c>
      <c r="C9" s="10" t="s">
        <v>83</v>
      </c>
      <c r="D9" s="129">
        <v>3</v>
      </c>
      <c r="E9" s="129">
        <v>3</v>
      </c>
      <c r="F9" s="129">
        <v>2</v>
      </c>
      <c r="G9" s="129"/>
      <c r="H9" s="129"/>
      <c r="I9" s="129"/>
      <c r="J9" s="129">
        <v>2</v>
      </c>
      <c r="K9" s="129"/>
      <c r="L9" s="129">
        <v>1</v>
      </c>
      <c r="M9" s="129">
        <v>3</v>
      </c>
      <c r="N9" s="129">
        <v>2</v>
      </c>
      <c r="O9" s="129">
        <v>3</v>
      </c>
      <c r="P9" s="129">
        <v>2</v>
      </c>
      <c r="Q9" s="129">
        <v>2</v>
      </c>
      <c r="R9" s="129"/>
      <c r="S9" s="129"/>
      <c r="T9" s="129">
        <v>1</v>
      </c>
      <c r="U9" s="129"/>
      <c r="V9" s="129"/>
      <c r="W9" s="129"/>
    </row>
    <row r="10" spans="1:23" ht="19.5" customHeight="1" x14ac:dyDescent="0.2">
      <c r="A10" s="34">
        <v>4</v>
      </c>
      <c r="B10" s="285"/>
      <c r="C10" s="10" t="s">
        <v>84</v>
      </c>
      <c r="D10" s="129">
        <v>110</v>
      </c>
      <c r="E10" s="129">
        <v>108</v>
      </c>
      <c r="F10" s="129">
        <v>107</v>
      </c>
      <c r="G10" s="129">
        <v>10</v>
      </c>
      <c r="H10" s="129"/>
      <c r="I10" s="129"/>
      <c r="J10" s="129">
        <v>96</v>
      </c>
      <c r="K10" s="129"/>
      <c r="L10" s="129">
        <v>3</v>
      </c>
      <c r="M10" s="129">
        <v>141</v>
      </c>
      <c r="N10" s="129">
        <v>97</v>
      </c>
      <c r="O10" s="129">
        <v>102</v>
      </c>
      <c r="P10" s="129">
        <v>81</v>
      </c>
      <c r="Q10" s="129">
        <v>79</v>
      </c>
      <c r="R10" s="129"/>
      <c r="S10" s="129">
        <v>1</v>
      </c>
      <c r="T10" s="129">
        <v>20</v>
      </c>
      <c r="U10" s="129">
        <v>4</v>
      </c>
      <c r="V10" s="129">
        <v>39</v>
      </c>
      <c r="W10" s="129">
        <v>14</v>
      </c>
    </row>
    <row r="11" spans="1:23" ht="19.5" customHeight="1" x14ac:dyDescent="0.2">
      <c r="A11" s="34">
        <v>5</v>
      </c>
      <c r="B11" s="286"/>
      <c r="C11" s="10" t="s">
        <v>85</v>
      </c>
      <c r="D11" s="129">
        <v>22</v>
      </c>
      <c r="E11" s="129">
        <v>22</v>
      </c>
      <c r="F11" s="129">
        <v>22</v>
      </c>
      <c r="G11" s="129">
        <v>2</v>
      </c>
      <c r="H11" s="129"/>
      <c r="I11" s="129"/>
      <c r="J11" s="129">
        <v>20</v>
      </c>
      <c r="K11" s="129"/>
      <c r="L11" s="129"/>
      <c r="M11" s="129">
        <v>26</v>
      </c>
      <c r="N11" s="129">
        <v>20</v>
      </c>
      <c r="O11" s="129">
        <v>16</v>
      </c>
      <c r="P11" s="129">
        <v>11</v>
      </c>
      <c r="Q11" s="129"/>
      <c r="R11" s="129"/>
      <c r="S11" s="129"/>
      <c r="T11" s="129">
        <v>5</v>
      </c>
      <c r="U11" s="129"/>
      <c r="V11" s="129">
        <v>10</v>
      </c>
      <c r="W11" s="129"/>
    </row>
    <row r="12" spans="1:23" ht="24" customHeight="1" x14ac:dyDescent="0.2">
      <c r="A12" s="34">
        <v>6</v>
      </c>
      <c r="B12" s="283" t="s">
        <v>71</v>
      </c>
      <c r="C12" s="283"/>
      <c r="D12" s="129"/>
      <c r="E12" s="129"/>
      <c r="F12" s="129"/>
      <c r="G12" s="129"/>
      <c r="H12" s="129"/>
      <c r="I12" s="129"/>
      <c r="J12" s="129"/>
      <c r="K12" s="129"/>
      <c r="L12" s="129"/>
      <c r="M12" s="129"/>
      <c r="N12" s="129"/>
      <c r="O12" s="129"/>
      <c r="P12" s="129"/>
      <c r="Q12" s="129"/>
      <c r="R12" s="129"/>
      <c r="S12" s="129"/>
      <c r="T12" s="129"/>
      <c r="U12" s="129"/>
      <c r="V12" s="129"/>
      <c r="W12" s="129"/>
    </row>
    <row r="13" spans="1:23" ht="26.25" customHeight="1" x14ac:dyDescent="0.2">
      <c r="A13" s="34">
        <v>7</v>
      </c>
      <c r="B13" s="283" t="s">
        <v>72</v>
      </c>
      <c r="C13" s="283"/>
      <c r="D13" s="129">
        <v>43</v>
      </c>
      <c r="E13" s="129">
        <v>42</v>
      </c>
      <c r="F13" s="129">
        <v>43</v>
      </c>
      <c r="G13" s="129">
        <v>7</v>
      </c>
      <c r="H13" s="129"/>
      <c r="I13" s="129"/>
      <c r="J13" s="129">
        <v>36</v>
      </c>
      <c r="K13" s="129">
        <v>1</v>
      </c>
      <c r="L13" s="129"/>
      <c r="M13" s="129">
        <v>46</v>
      </c>
      <c r="N13" s="129">
        <v>36</v>
      </c>
      <c r="O13" s="129">
        <v>34</v>
      </c>
      <c r="P13" s="129">
        <v>28</v>
      </c>
      <c r="Q13" s="129">
        <v>25</v>
      </c>
      <c r="R13" s="129"/>
      <c r="S13" s="129"/>
      <c r="T13" s="129">
        <v>6</v>
      </c>
      <c r="U13" s="129">
        <v>1</v>
      </c>
      <c r="V13" s="129">
        <v>12</v>
      </c>
      <c r="W13" s="129"/>
    </row>
    <row r="14" spans="1:23" ht="26.25" customHeight="1" x14ac:dyDescent="0.2">
      <c r="A14" s="34">
        <v>8</v>
      </c>
      <c r="B14" s="283" t="s">
        <v>73</v>
      </c>
      <c r="C14" s="283"/>
      <c r="D14" s="129">
        <v>9</v>
      </c>
      <c r="E14" s="129">
        <v>9</v>
      </c>
      <c r="F14" s="129">
        <v>8</v>
      </c>
      <c r="G14" s="129">
        <v>1</v>
      </c>
      <c r="H14" s="129"/>
      <c r="I14" s="129"/>
      <c r="J14" s="129">
        <v>7</v>
      </c>
      <c r="K14" s="129"/>
      <c r="L14" s="129">
        <v>1</v>
      </c>
      <c r="M14" s="129">
        <v>8</v>
      </c>
      <c r="N14" s="129">
        <v>7</v>
      </c>
      <c r="O14" s="129">
        <v>5</v>
      </c>
      <c r="P14" s="129">
        <v>5</v>
      </c>
      <c r="Q14" s="129">
        <v>5</v>
      </c>
      <c r="R14" s="129"/>
      <c r="S14" s="129"/>
      <c r="T14" s="129"/>
      <c r="U14" s="129"/>
      <c r="V14" s="129">
        <v>3</v>
      </c>
      <c r="W14" s="129"/>
    </row>
    <row r="15" spans="1:23" ht="19.5" customHeight="1" x14ac:dyDescent="0.2">
      <c r="A15" s="34">
        <v>9</v>
      </c>
      <c r="B15" s="283" t="s">
        <v>74</v>
      </c>
      <c r="C15" s="283"/>
      <c r="D15" s="129">
        <v>84</v>
      </c>
      <c r="E15" s="129">
        <v>82</v>
      </c>
      <c r="F15" s="129">
        <v>80</v>
      </c>
      <c r="G15" s="129">
        <v>5</v>
      </c>
      <c r="H15" s="129"/>
      <c r="I15" s="129"/>
      <c r="J15" s="129">
        <v>75</v>
      </c>
      <c r="K15" s="129"/>
      <c r="L15" s="129">
        <v>4</v>
      </c>
      <c r="M15" s="129">
        <v>84</v>
      </c>
      <c r="N15" s="129">
        <v>75</v>
      </c>
      <c r="O15" s="129">
        <v>72</v>
      </c>
      <c r="P15" s="129">
        <v>72</v>
      </c>
      <c r="Q15" s="129">
        <v>72</v>
      </c>
      <c r="R15" s="129"/>
      <c r="S15" s="129"/>
      <c r="T15" s="129"/>
      <c r="U15" s="129">
        <v>2</v>
      </c>
      <c r="V15" s="129">
        <v>12</v>
      </c>
      <c r="W15" s="129"/>
    </row>
    <row r="16" spans="1:23" ht="24" customHeight="1" x14ac:dyDescent="0.2">
      <c r="A16" s="34">
        <v>10</v>
      </c>
      <c r="B16" s="283" t="s">
        <v>75</v>
      </c>
      <c r="C16" s="283"/>
      <c r="D16" s="129">
        <v>1368</v>
      </c>
      <c r="E16" s="129">
        <v>1339</v>
      </c>
      <c r="F16" s="129">
        <v>1312</v>
      </c>
      <c r="G16" s="129">
        <v>128</v>
      </c>
      <c r="H16" s="129">
        <v>2</v>
      </c>
      <c r="I16" s="129">
        <v>29</v>
      </c>
      <c r="J16" s="129">
        <v>1144</v>
      </c>
      <c r="K16" s="129"/>
      <c r="L16" s="129">
        <v>56</v>
      </c>
      <c r="M16" s="129">
        <v>1306</v>
      </c>
      <c r="N16" s="129">
        <v>1144</v>
      </c>
      <c r="O16" s="129">
        <v>1117</v>
      </c>
      <c r="P16" s="129">
        <v>1038</v>
      </c>
      <c r="Q16" s="129">
        <v>1022</v>
      </c>
      <c r="R16" s="129">
        <v>3</v>
      </c>
      <c r="S16" s="129">
        <v>4</v>
      </c>
      <c r="T16" s="129">
        <v>72</v>
      </c>
      <c r="U16" s="129">
        <v>15</v>
      </c>
      <c r="V16" s="129">
        <v>189</v>
      </c>
      <c r="W16" s="129"/>
    </row>
    <row r="17" spans="1:23" ht="27" customHeight="1" x14ac:dyDescent="0.2">
      <c r="A17" s="34">
        <v>11</v>
      </c>
      <c r="B17" s="283" t="s">
        <v>76</v>
      </c>
      <c r="C17" s="283"/>
      <c r="D17" s="129"/>
      <c r="E17" s="129"/>
      <c r="F17" s="129"/>
      <c r="G17" s="129"/>
      <c r="H17" s="129"/>
      <c r="I17" s="129"/>
      <c r="J17" s="129"/>
      <c r="K17" s="129"/>
      <c r="L17" s="129"/>
      <c r="M17" s="129"/>
      <c r="N17" s="129"/>
      <c r="O17" s="129"/>
      <c r="P17" s="129"/>
      <c r="Q17" s="129"/>
      <c r="R17" s="129"/>
      <c r="S17" s="129"/>
      <c r="T17" s="129"/>
      <c r="U17" s="129"/>
      <c r="V17" s="129"/>
      <c r="W17" s="129"/>
    </row>
    <row r="18" spans="1:23" ht="24.75" customHeight="1" x14ac:dyDescent="0.2">
      <c r="A18" s="34">
        <v>12</v>
      </c>
      <c r="B18" s="283" t="s">
        <v>77</v>
      </c>
      <c r="C18" s="283"/>
      <c r="D18" s="129">
        <v>29</v>
      </c>
      <c r="E18" s="129">
        <v>29</v>
      </c>
      <c r="F18" s="129">
        <v>29</v>
      </c>
      <c r="G18" s="129">
        <v>1</v>
      </c>
      <c r="H18" s="129"/>
      <c r="I18" s="129">
        <v>9</v>
      </c>
      <c r="J18" s="129">
        <v>19</v>
      </c>
      <c r="K18" s="129"/>
      <c r="L18" s="129"/>
      <c r="M18" s="129">
        <v>30</v>
      </c>
      <c r="N18" s="129">
        <v>19</v>
      </c>
      <c r="O18" s="129">
        <v>25</v>
      </c>
      <c r="P18" s="129">
        <v>25</v>
      </c>
      <c r="Q18" s="129">
        <v>20</v>
      </c>
      <c r="R18" s="129"/>
      <c r="S18" s="129"/>
      <c r="T18" s="129"/>
      <c r="U18" s="129"/>
      <c r="V18" s="129">
        <v>5</v>
      </c>
      <c r="W18" s="129"/>
    </row>
    <row r="19" spans="1:23" ht="19.5" customHeight="1" x14ac:dyDescent="0.2">
      <c r="A19" s="34">
        <v>13</v>
      </c>
      <c r="B19" s="283" t="s">
        <v>78</v>
      </c>
      <c r="C19" s="283"/>
      <c r="D19" s="129">
        <v>65</v>
      </c>
      <c r="E19" s="129">
        <v>64</v>
      </c>
      <c r="F19" s="129">
        <v>65</v>
      </c>
      <c r="G19" s="129">
        <v>11</v>
      </c>
      <c r="H19" s="129"/>
      <c r="I19" s="129"/>
      <c r="J19" s="129">
        <v>54</v>
      </c>
      <c r="K19" s="129"/>
      <c r="L19" s="129"/>
      <c r="M19" s="129">
        <v>60</v>
      </c>
      <c r="N19" s="129">
        <v>54</v>
      </c>
      <c r="O19" s="129">
        <v>44</v>
      </c>
      <c r="P19" s="129">
        <v>28</v>
      </c>
      <c r="Q19" s="129">
        <v>24</v>
      </c>
      <c r="R19" s="129"/>
      <c r="S19" s="129"/>
      <c r="T19" s="129">
        <v>16</v>
      </c>
      <c r="U19" s="129">
        <v>1</v>
      </c>
      <c r="V19" s="129">
        <v>16</v>
      </c>
      <c r="W19" s="129"/>
    </row>
    <row r="20" spans="1:23" ht="26.25" customHeight="1" x14ac:dyDescent="0.2">
      <c r="A20" s="34">
        <v>14</v>
      </c>
      <c r="B20" s="283" t="s">
        <v>79</v>
      </c>
      <c r="C20" s="283"/>
      <c r="D20" s="129">
        <v>77</v>
      </c>
      <c r="E20" s="129">
        <v>77</v>
      </c>
      <c r="F20" s="129">
        <v>77</v>
      </c>
      <c r="G20" s="129"/>
      <c r="H20" s="129"/>
      <c r="I20" s="129"/>
      <c r="J20" s="129">
        <v>77</v>
      </c>
      <c r="K20" s="129"/>
      <c r="L20" s="129"/>
      <c r="M20" s="129">
        <v>79</v>
      </c>
      <c r="N20" s="129">
        <v>77</v>
      </c>
      <c r="O20" s="129">
        <v>78</v>
      </c>
      <c r="P20" s="129">
        <v>75</v>
      </c>
      <c r="Q20" s="129">
        <v>73</v>
      </c>
      <c r="R20" s="129"/>
      <c r="S20" s="129"/>
      <c r="T20" s="129">
        <v>3</v>
      </c>
      <c r="U20" s="129"/>
      <c r="V20" s="129">
        <v>1</v>
      </c>
      <c r="W20" s="129"/>
    </row>
    <row r="21" spans="1:23" ht="26.25" customHeight="1" x14ac:dyDescent="0.2">
      <c r="A21" s="34">
        <v>15</v>
      </c>
      <c r="B21" s="283" t="s">
        <v>182</v>
      </c>
      <c r="C21" s="283"/>
      <c r="D21" s="129">
        <v>1</v>
      </c>
      <c r="E21" s="129">
        <v>1</v>
      </c>
      <c r="F21" s="129">
        <v>1</v>
      </c>
      <c r="G21" s="129"/>
      <c r="H21" s="129"/>
      <c r="I21" s="129"/>
      <c r="J21" s="129">
        <v>1</v>
      </c>
      <c r="K21" s="129"/>
      <c r="L21" s="129"/>
      <c r="M21" s="129">
        <v>1</v>
      </c>
      <c r="N21" s="129">
        <v>1</v>
      </c>
      <c r="O21" s="129">
        <v>1</v>
      </c>
      <c r="P21" s="129">
        <v>1</v>
      </c>
      <c r="Q21" s="129">
        <v>1</v>
      </c>
      <c r="R21" s="129"/>
      <c r="S21" s="129"/>
      <c r="T21" s="129"/>
      <c r="U21" s="129"/>
      <c r="V21" s="129"/>
      <c r="W21" s="129"/>
    </row>
    <row r="22" spans="1:23" ht="27" customHeight="1" x14ac:dyDescent="0.2">
      <c r="A22" s="34">
        <v>16</v>
      </c>
      <c r="B22" s="283" t="s">
        <v>80</v>
      </c>
      <c r="C22" s="283"/>
      <c r="D22" s="129">
        <v>1</v>
      </c>
      <c r="E22" s="129">
        <v>1</v>
      </c>
      <c r="F22" s="129">
        <v>1</v>
      </c>
      <c r="G22" s="129"/>
      <c r="H22" s="129"/>
      <c r="I22" s="129"/>
      <c r="J22" s="129"/>
      <c r="K22" s="129"/>
      <c r="L22" s="129"/>
      <c r="M22" s="129">
        <v>1</v>
      </c>
      <c r="N22" s="129"/>
      <c r="O22" s="129">
        <v>1</v>
      </c>
      <c r="P22" s="129">
        <v>1</v>
      </c>
      <c r="Q22" s="129"/>
      <c r="R22" s="129"/>
      <c r="S22" s="129"/>
      <c r="T22" s="129"/>
      <c r="U22" s="129"/>
      <c r="V22" s="129"/>
      <c r="W22" s="129"/>
    </row>
    <row r="23" spans="1:23" ht="19.5" customHeight="1" x14ac:dyDescent="0.2">
      <c r="A23" s="34">
        <v>17</v>
      </c>
      <c r="B23" s="33" t="s">
        <v>81</v>
      </c>
      <c r="C23" s="33"/>
      <c r="D23" s="129">
        <v>67</v>
      </c>
      <c r="E23" s="129">
        <v>67</v>
      </c>
      <c r="F23" s="129">
        <v>66</v>
      </c>
      <c r="G23" s="129">
        <v>6</v>
      </c>
      <c r="H23" s="129">
        <v>1</v>
      </c>
      <c r="I23" s="129">
        <v>1</v>
      </c>
      <c r="J23" s="129">
        <v>57</v>
      </c>
      <c r="K23" s="129"/>
      <c r="L23" s="129">
        <v>1</v>
      </c>
      <c r="M23" s="129">
        <v>62</v>
      </c>
      <c r="N23" s="129">
        <v>57</v>
      </c>
      <c r="O23" s="129">
        <v>59</v>
      </c>
      <c r="P23" s="129">
        <v>54</v>
      </c>
      <c r="Q23" s="129">
        <v>53</v>
      </c>
      <c r="R23" s="129"/>
      <c r="S23" s="129"/>
      <c r="T23" s="129">
        <v>5</v>
      </c>
      <c r="U23" s="129">
        <v>1</v>
      </c>
      <c r="V23" s="129">
        <v>3</v>
      </c>
      <c r="W23" s="129"/>
    </row>
    <row r="24" spans="1:23" ht="19.5" customHeight="1" x14ac:dyDescent="0.2">
      <c r="A24" s="34">
        <v>18</v>
      </c>
      <c r="B24" s="291" t="s">
        <v>8</v>
      </c>
      <c r="C24" s="66" t="s">
        <v>86</v>
      </c>
      <c r="D24" s="129">
        <v>41</v>
      </c>
      <c r="E24" s="129">
        <v>41</v>
      </c>
      <c r="F24" s="129">
        <v>40</v>
      </c>
      <c r="G24" s="129">
        <v>3</v>
      </c>
      <c r="H24" s="129"/>
      <c r="I24" s="129"/>
      <c r="J24" s="129">
        <v>37</v>
      </c>
      <c r="K24" s="129"/>
      <c r="L24" s="129">
        <v>1</v>
      </c>
      <c r="M24" s="129">
        <v>40</v>
      </c>
      <c r="N24" s="129">
        <v>37</v>
      </c>
      <c r="O24" s="129">
        <v>38</v>
      </c>
      <c r="P24" s="129">
        <v>35</v>
      </c>
      <c r="Q24" s="129">
        <v>34</v>
      </c>
      <c r="R24" s="129"/>
      <c r="S24" s="129"/>
      <c r="T24" s="129">
        <v>3</v>
      </c>
      <c r="U24" s="129"/>
      <c r="V24" s="129">
        <v>2</v>
      </c>
      <c r="W24" s="129"/>
    </row>
    <row r="25" spans="1:23" ht="18.75" customHeight="1" x14ac:dyDescent="0.2">
      <c r="A25" s="34">
        <v>19</v>
      </c>
      <c r="B25" s="292"/>
      <c r="C25" s="66" t="s">
        <v>87</v>
      </c>
      <c r="D25" s="129">
        <v>21</v>
      </c>
      <c r="E25" s="129">
        <v>21</v>
      </c>
      <c r="F25" s="129">
        <v>21</v>
      </c>
      <c r="G25" s="129">
        <v>3</v>
      </c>
      <c r="H25" s="129">
        <v>1</v>
      </c>
      <c r="I25" s="129"/>
      <c r="J25" s="129">
        <v>16</v>
      </c>
      <c r="K25" s="129"/>
      <c r="L25" s="129"/>
      <c r="M25" s="129">
        <v>18</v>
      </c>
      <c r="N25" s="129">
        <v>16</v>
      </c>
      <c r="O25" s="129">
        <v>17</v>
      </c>
      <c r="P25" s="129">
        <v>16</v>
      </c>
      <c r="Q25" s="129">
        <v>16</v>
      </c>
      <c r="R25" s="129"/>
      <c r="S25" s="129"/>
      <c r="T25" s="129">
        <v>1</v>
      </c>
      <c r="U25" s="129"/>
      <c r="V25" s="129">
        <v>1</v>
      </c>
      <c r="W25" s="129"/>
    </row>
    <row r="26" spans="1:23" ht="27" customHeight="1" x14ac:dyDescent="0.2">
      <c r="A26" s="34">
        <v>20</v>
      </c>
      <c r="B26" s="293"/>
      <c r="C26" s="66" t="s">
        <v>88</v>
      </c>
      <c r="D26" s="129"/>
      <c r="E26" s="129"/>
      <c r="F26" s="129"/>
      <c r="G26" s="129"/>
      <c r="H26" s="129"/>
      <c r="I26" s="129"/>
      <c r="J26" s="129"/>
      <c r="K26" s="129"/>
      <c r="L26" s="129"/>
      <c r="M26" s="129"/>
      <c r="N26" s="129"/>
      <c r="O26" s="129"/>
      <c r="P26" s="129"/>
      <c r="Q26" s="129"/>
      <c r="R26" s="129"/>
      <c r="S26" s="129"/>
      <c r="T26" s="129"/>
      <c r="U26" s="129"/>
      <c r="V26" s="129"/>
      <c r="W26" s="129"/>
    </row>
    <row r="27" spans="1:23" s="137" customFormat="1" ht="23.25" customHeight="1" x14ac:dyDescent="0.2">
      <c r="A27" s="34">
        <v>21</v>
      </c>
      <c r="B27" s="294" t="s">
        <v>171</v>
      </c>
      <c r="C27" s="295"/>
      <c r="D27" s="129">
        <v>2</v>
      </c>
      <c r="E27" s="129">
        <v>2</v>
      </c>
      <c r="F27" s="129">
        <v>2</v>
      </c>
      <c r="G27" s="129">
        <v>1</v>
      </c>
      <c r="H27" s="129"/>
      <c r="I27" s="129"/>
      <c r="J27" s="129">
        <v>1</v>
      </c>
      <c r="K27" s="129"/>
      <c r="L27" s="129"/>
      <c r="M27" s="129">
        <v>1</v>
      </c>
      <c r="N27" s="129">
        <v>1</v>
      </c>
      <c r="O27" s="129">
        <v>1</v>
      </c>
      <c r="P27" s="129">
        <v>1</v>
      </c>
      <c r="Q27" s="129">
        <v>1</v>
      </c>
      <c r="R27" s="129"/>
      <c r="S27" s="129"/>
      <c r="T27" s="129"/>
      <c r="U27" s="129"/>
      <c r="V27" s="129"/>
      <c r="W27" s="129"/>
    </row>
    <row r="28" spans="1:23" ht="21.75" customHeight="1" x14ac:dyDescent="0.2">
      <c r="A28" s="34">
        <v>22</v>
      </c>
      <c r="B28" s="283" t="s">
        <v>82</v>
      </c>
      <c r="C28" s="283"/>
      <c r="D28" s="129">
        <v>57</v>
      </c>
      <c r="E28" s="129">
        <v>55</v>
      </c>
      <c r="F28" s="129">
        <v>56</v>
      </c>
      <c r="G28" s="129">
        <v>3</v>
      </c>
      <c r="H28" s="129"/>
      <c r="I28" s="129">
        <v>1</v>
      </c>
      <c r="J28" s="129">
        <v>50</v>
      </c>
      <c r="K28" s="129"/>
      <c r="L28" s="129">
        <v>1</v>
      </c>
      <c r="M28" s="129">
        <v>52</v>
      </c>
      <c r="N28" s="129">
        <v>50</v>
      </c>
      <c r="O28" s="129">
        <v>50</v>
      </c>
      <c r="P28" s="129">
        <v>45</v>
      </c>
      <c r="Q28" s="129">
        <v>44</v>
      </c>
      <c r="R28" s="129"/>
      <c r="S28" s="129">
        <v>1</v>
      </c>
      <c r="T28" s="129">
        <v>4</v>
      </c>
      <c r="U28" s="129"/>
      <c r="V28" s="129">
        <v>2</v>
      </c>
      <c r="W28" s="129"/>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B24:B26"/>
    <mergeCell ref="B28:C28"/>
    <mergeCell ref="B19:C19"/>
    <mergeCell ref="B18:C18"/>
    <mergeCell ref="B20:C20"/>
    <mergeCell ref="B21:C21"/>
    <mergeCell ref="B22:C22"/>
    <mergeCell ref="B27:C27"/>
    <mergeCell ref="U3:U5"/>
    <mergeCell ref="O4:O5"/>
    <mergeCell ref="P4:T4"/>
    <mergeCell ref="M3:N4"/>
    <mergeCell ref="B2:C5"/>
    <mergeCell ref="G4:K4"/>
    <mergeCell ref="B13:C13"/>
    <mergeCell ref="B14:C14"/>
    <mergeCell ref="B15:C15"/>
    <mergeCell ref="B16:C16"/>
    <mergeCell ref="B17:C17"/>
    <mergeCell ref="B6:C6"/>
    <mergeCell ref="B8:C8"/>
    <mergeCell ref="B9:B11"/>
    <mergeCell ref="B12:C12"/>
    <mergeCell ref="B7:C7"/>
    <mergeCell ref="A1:W1"/>
    <mergeCell ref="D2:L2"/>
    <mergeCell ref="M2:W2"/>
    <mergeCell ref="V3:W4"/>
    <mergeCell ref="A2:A5"/>
    <mergeCell ref="D3:E4"/>
    <mergeCell ref="F3:K3"/>
    <mergeCell ref="L3:L5"/>
    <mergeCell ref="F4:F5"/>
    <mergeCell ref="O3:T3"/>
  </mergeCells>
  <pageMargins left="0.51181102362204722" right="0.31496062992125984" top="0.35433070866141736" bottom="0.15748031496062992" header="0.31496062992125984" footer="0.31496062992125984"/>
  <pageSetup paperSize="9" scale="80" orientation="landscape" r:id="rId1"/>
  <headerFooter>
    <oddFooter>&amp;C&amp;LF282C7DE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4" zoomScaleNormal="100" workbookViewId="0">
      <selection activeCell="F7" sqref="F7"/>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00" t="s">
        <v>173</v>
      </c>
      <c r="B1" s="300"/>
      <c r="C1" s="300"/>
      <c r="D1" s="300"/>
      <c r="E1" s="300"/>
      <c r="F1" s="300"/>
      <c r="G1" s="300"/>
      <c r="H1" s="300"/>
      <c r="I1" s="300"/>
      <c r="J1" s="300"/>
      <c r="K1" s="300"/>
      <c r="L1" s="300"/>
      <c r="M1" s="300"/>
      <c r="N1" s="300"/>
    </row>
    <row r="2" spans="1:58" ht="16.7" customHeight="1" x14ac:dyDescent="0.2">
      <c r="A2" s="266" t="s">
        <v>140</v>
      </c>
      <c r="B2" s="261" t="s">
        <v>196</v>
      </c>
      <c r="C2" s="261"/>
      <c r="D2" s="261"/>
      <c r="E2" s="261" t="s">
        <v>158</v>
      </c>
      <c r="F2" s="261"/>
      <c r="G2" s="261" t="s">
        <v>159</v>
      </c>
      <c r="H2" s="261" t="s">
        <v>160</v>
      </c>
      <c r="I2" s="261" t="s">
        <v>156</v>
      </c>
      <c r="J2" s="261"/>
      <c r="K2" s="261"/>
      <c r="L2" s="261"/>
      <c r="M2" s="261"/>
      <c r="N2" s="266"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72"/>
      <c r="B3" s="261"/>
      <c r="C3" s="261"/>
      <c r="D3" s="261"/>
      <c r="E3" s="261"/>
      <c r="F3" s="261"/>
      <c r="G3" s="261"/>
      <c r="H3" s="261"/>
      <c r="I3" s="272" t="s">
        <v>91</v>
      </c>
      <c r="J3" s="302" t="s">
        <v>8</v>
      </c>
      <c r="K3" s="302"/>
      <c r="L3" s="302"/>
      <c r="M3" s="302"/>
      <c r="N3" s="272"/>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72"/>
      <c r="B4" s="261"/>
      <c r="C4" s="261"/>
      <c r="D4" s="261"/>
      <c r="E4" s="261"/>
      <c r="F4" s="261"/>
      <c r="G4" s="261"/>
      <c r="H4" s="261"/>
      <c r="I4" s="272"/>
      <c r="J4" s="271" t="s">
        <v>200</v>
      </c>
      <c r="K4" s="301" t="s">
        <v>92</v>
      </c>
      <c r="L4" s="303" t="s">
        <v>93</v>
      </c>
      <c r="M4" s="304"/>
      <c r="N4" s="272"/>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72"/>
      <c r="B5" s="261"/>
      <c r="C5" s="261"/>
      <c r="D5" s="261"/>
      <c r="E5" s="65" t="s">
        <v>6</v>
      </c>
      <c r="F5" s="4" t="s">
        <v>7</v>
      </c>
      <c r="G5" s="261"/>
      <c r="H5" s="261"/>
      <c r="I5" s="272"/>
      <c r="J5" s="301"/>
      <c r="K5" s="301"/>
      <c r="L5" s="4" t="s">
        <v>94</v>
      </c>
      <c r="M5" s="4" t="s">
        <v>95</v>
      </c>
      <c r="N5" s="272"/>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52" customFormat="1" ht="11.25" customHeight="1" x14ac:dyDescent="0.2">
      <c r="A6" s="103" t="s">
        <v>2</v>
      </c>
      <c r="B6" s="305" t="s">
        <v>4</v>
      </c>
      <c r="C6" s="305"/>
      <c r="D6" s="305"/>
      <c r="E6" s="103">
        <v>1</v>
      </c>
      <c r="F6" s="103">
        <v>2</v>
      </c>
      <c r="G6" s="103">
        <v>3</v>
      </c>
      <c r="H6" s="103">
        <v>4</v>
      </c>
      <c r="I6" s="69">
        <v>5</v>
      </c>
      <c r="J6" s="69">
        <v>6</v>
      </c>
      <c r="K6" s="69">
        <v>7</v>
      </c>
      <c r="L6" s="69">
        <v>8</v>
      </c>
      <c r="M6" s="69">
        <v>9</v>
      </c>
      <c r="N6" s="104">
        <v>10</v>
      </c>
      <c r="O6" s="105"/>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row>
    <row r="7" spans="1:58" ht="18.75" customHeight="1" x14ac:dyDescent="0.2">
      <c r="A7" s="4">
        <v>1</v>
      </c>
      <c r="B7" s="294" t="s">
        <v>202</v>
      </c>
      <c r="C7" s="307"/>
      <c r="D7" s="295"/>
      <c r="E7" s="3">
        <f t="shared" ref="E7:N7" si="0">SUM(E8:E12)</f>
        <v>52</v>
      </c>
      <c r="F7" s="3">
        <f t="shared" si="0"/>
        <v>40</v>
      </c>
      <c r="G7" s="3">
        <f t="shared" si="0"/>
        <v>4</v>
      </c>
      <c r="H7" s="3">
        <f t="shared" si="0"/>
        <v>5</v>
      </c>
      <c r="I7" s="3">
        <f t="shared" si="0"/>
        <v>27</v>
      </c>
      <c r="J7" s="3">
        <f t="shared" si="0"/>
        <v>10</v>
      </c>
      <c r="K7" s="3">
        <f t="shared" si="0"/>
        <v>10</v>
      </c>
      <c r="L7" s="3">
        <f t="shared" si="0"/>
        <v>10</v>
      </c>
      <c r="M7" s="3">
        <f t="shared" si="0"/>
        <v>0</v>
      </c>
      <c r="N7" s="3">
        <f t="shared" si="0"/>
        <v>16</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8">
        <v>2</v>
      </c>
      <c r="B8" s="296" t="s">
        <v>174</v>
      </c>
      <c r="C8" s="297"/>
      <c r="D8" s="298"/>
      <c r="E8" s="48">
        <v>49</v>
      </c>
      <c r="F8" s="48">
        <v>37</v>
      </c>
      <c r="G8" s="48">
        <v>4</v>
      </c>
      <c r="H8" s="48">
        <v>5</v>
      </c>
      <c r="I8" s="130">
        <v>25</v>
      </c>
      <c r="J8" s="130">
        <v>9</v>
      </c>
      <c r="K8" s="130">
        <v>10</v>
      </c>
      <c r="L8" s="130">
        <v>10</v>
      </c>
      <c r="M8" s="130"/>
      <c r="N8" s="48">
        <v>15</v>
      </c>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296" t="s">
        <v>203</v>
      </c>
      <c r="C9" s="297"/>
      <c r="D9" s="298"/>
      <c r="E9" s="48"/>
      <c r="F9" s="48"/>
      <c r="G9" s="48"/>
      <c r="H9" s="48"/>
      <c r="I9" s="130"/>
      <c r="J9" s="130"/>
      <c r="K9" s="3"/>
      <c r="L9" s="130"/>
      <c r="M9" s="130"/>
      <c r="N9" s="48"/>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8">
        <v>4</v>
      </c>
      <c r="B10" s="213" t="s">
        <v>175</v>
      </c>
      <c r="C10" s="205"/>
      <c r="D10" s="306"/>
      <c r="E10" s="48">
        <v>3</v>
      </c>
      <c r="F10" s="48">
        <v>3</v>
      </c>
      <c r="G10" s="48"/>
      <c r="H10" s="48"/>
      <c r="I10" s="130">
        <v>2</v>
      </c>
      <c r="J10" s="130">
        <v>1</v>
      </c>
      <c r="K10" s="130"/>
      <c r="L10" s="130"/>
      <c r="M10" s="130"/>
      <c r="N10" s="48">
        <v>1</v>
      </c>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296" t="s">
        <v>176</v>
      </c>
      <c r="C11" s="297"/>
      <c r="D11" s="298"/>
      <c r="E11" s="48"/>
      <c r="F11" s="48"/>
      <c r="G11" s="48"/>
      <c r="H11" s="48"/>
      <c r="I11" s="130"/>
      <c r="J11" s="130"/>
      <c r="K11" s="130"/>
      <c r="L11" s="130"/>
      <c r="M11" s="130"/>
      <c r="N11" s="48"/>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8">
        <v>6</v>
      </c>
      <c r="B12" s="296" t="s">
        <v>177</v>
      </c>
      <c r="C12" s="297"/>
      <c r="D12" s="298"/>
      <c r="E12" s="48"/>
      <c r="F12" s="48"/>
      <c r="G12" s="48"/>
      <c r="H12" s="48"/>
      <c r="I12" s="130"/>
      <c r="J12" s="130"/>
      <c r="K12" s="130"/>
      <c r="L12" s="130"/>
      <c r="M12" s="130"/>
      <c r="N12" s="48"/>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299"/>
      <c r="C14" s="299"/>
      <c r="D14" s="299"/>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66"/>
      <c r="C16" s="166"/>
      <c r="D16" s="166"/>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B16:D16"/>
    <mergeCell ref="B10:D10"/>
    <mergeCell ref="B12:D12"/>
    <mergeCell ref="B8:D8"/>
    <mergeCell ref="B9:D9"/>
    <mergeCell ref="B7:D7"/>
    <mergeCell ref="I2:M2"/>
    <mergeCell ref="I3:I5"/>
    <mergeCell ref="G2:G5"/>
    <mergeCell ref="B2:D5"/>
    <mergeCell ref="B6:D6"/>
    <mergeCell ref="K4:K5"/>
    <mergeCell ref="A2:A5"/>
    <mergeCell ref="B11:D11"/>
    <mergeCell ref="B14:D14"/>
    <mergeCell ref="A1:N1"/>
    <mergeCell ref="N2:N5"/>
    <mergeCell ref="H2:H5"/>
    <mergeCell ref="J4:J5"/>
    <mergeCell ref="J3:M3"/>
    <mergeCell ref="L4:M4"/>
    <mergeCell ref="E2:F4"/>
  </mergeCells>
  <pageMargins left="0.62992125984251968" right="0.23622047244094491" top="0.55118110236220474" bottom="0.55118110236220474" header="0.31496062992125984" footer="0.31496062992125984"/>
  <pageSetup paperSize="9" scale="80" orientation="landscape" r:id="rId1"/>
  <headerFooter alignWithMargins="0">
    <oddFooter>&amp;C&amp;LF282C7DE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84" zoomScaleNormal="84" workbookViewId="0">
      <selection activeCell="G3" sqref="G3:G22"/>
    </sheetView>
  </sheetViews>
  <sheetFormatPr defaultRowHeight="12.75" x14ac:dyDescent="0.2"/>
  <cols>
    <col min="1" max="1" width="7.5703125" style="57"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40" t="s">
        <v>96</v>
      </c>
      <c r="B1" s="340"/>
      <c r="C1" s="340"/>
      <c r="D1" s="340"/>
      <c r="E1" s="340"/>
      <c r="F1" s="340"/>
      <c r="G1" s="340"/>
    </row>
    <row r="2" spans="1:7" ht="36.75" customHeight="1" x14ac:dyDescent="0.2">
      <c r="A2" s="53" t="s">
        <v>1</v>
      </c>
      <c r="B2" s="341" t="s">
        <v>3</v>
      </c>
      <c r="C2" s="342"/>
      <c r="D2" s="342"/>
      <c r="E2" s="342"/>
      <c r="F2" s="343"/>
      <c r="G2" s="36" t="s">
        <v>99</v>
      </c>
    </row>
    <row r="3" spans="1:7" ht="18.75" customHeight="1" x14ac:dyDescent="0.2">
      <c r="A3" s="53">
        <v>1</v>
      </c>
      <c r="B3" s="349" t="s">
        <v>161</v>
      </c>
      <c r="C3" s="344" t="s">
        <v>162</v>
      </c>
      <c r="D3" s="345"/>
      <c r="E3" s="345"/>
      <c r="F3" s="346"/>
      <c r="G3" s="37">
        <v>20652</v>
      </c>
    </row>
    <row r="4" spans="1:7" ht="18.75" customHeight="1" x14ac:dyDescent="0.2">
      <c r="A4" s="53">
        <v>2</v>
      </c>
      <c r="B4" s="349"/>
      <c r="C4" s="347" t="s">
        <v>5</v>
      </c>
      <c r="D4" s="332" t="s">
        <v>113</v>
      </c>
      <c r="E4" s="333"/>
      <c r="F4" s="334"/>
      <c r="G4" s="37">
        <v>11892</v>
      </c>
    </row>
    <row r="5" spans="1:7" s="137" customFormat="1" ht="18.75" customHeight="1" x14ac:dyDescent="0.2">
      <c r="A5" s="40">
        <v>3</v>
      </c>
      <c r="B5" s="349"/>
      <c r="C5" s="348"/>
      <c r="D5" s="329" t="s">
        <v>163</v>
      </c>
      <c r="E5" s="330"/>
      <c r="F5" s="331"/>
      <c r="G5" s="37">
        <v>101</v>
      </c>
    </row>
    <row r="6" spans="1:7" s="137" customFormat="1" ht="18.75" customHeight="1" x14ac:dyDescent="0.2">
      <c r="A6" s="40">
        <v>4</v>
      </c>
      <c r="B6" s="349"/>
      <c r="C6" s="348"/>
      <c r="D6" s="329" t="s">
        <v>115</v>
      </c>
      <c r="E6" s="330"/>
      <c r="F6" s="331"/>
      <c r="G6" s="37">
        <v>129</v>
      </c>
    </row>
    <row r="7" spans="1:7" s="137" customFormat="1" ht="18.75" customHeight="1" x14ac:dyDescent="0.2">
      <c r="A7" s="40">
        <v>5</v>
      </c>
      <c r="B7" s="349"/>
      <c r="C7" s="348"/>
      <c r="D7" s="329" t="s">
        <v>114</v>
      </c>
      <c r="E7" s="330"/>
      <c r="F7" s="331"/>
      <c r="G7" s="37">
        <v>6</v>
      </c>
    </row>
    <row r="8" spans="1:7" s="137" customFormat="1" ht="18.75" customHeight="1" x14ac:dyDescent="0.2">
      <c r="A8" s="40">
        <v>6</v>
      </c>
      <c r="B8" s="349"/>
      <c r="C8" s="348"/>
      <c r="D8" s="329" t="s">
        <v>143</v>
      </c>
      <c r="E8" s="330"/>
      <c r="F8" s="331"/>
      <c r="G8" s="37">
        <v>9</v>
      </c>
    </row>
    <row r="9" spans="1:7" ht="18.75" customHeight="1" x14ac:dyDescent="0.2">
      <c r="A9" s="53">
        <v>7</v>
      </c>
      <c r="B9" s="349"/>
      <c r="C9" s="348"/>
      <c r="D9" s="332" t="s">
        <v>118</v>
      </c>
      <c r="E9" s="333"/>
      <c r="F9" s="334"/>
      <c r="G9" s="37">
        <v>12</v>
      </c>
    </row>
    <row r="10" spans="1:7" ht="18.75" customHeight="1" x14ac:dyDescent="0.2">
      <c r="A10" s="53">
        <v>8</v>
      </c>
      <c r="B10" s="349"/>
      <c r="C10" s="335" t="s">
        <v>164</v>
      </c>
      <c r="D10" s="336"/>
      <c r="E10" s="336"/>
      <c r="F10" s="337"/>
      <c r="G10" s="37">
        <v>8542</v>
      </c>
    </row>
    <row r="11" spans="1:7" ht="18.75" customHeight="1" x14ac:dyDescent="0.2">
      <c r="A11" s="53">
        <v>9</v>
      </c>
      <c r="B11" s="349"/>
      <c r="C11" s="335" t="s">
        <v>208</v>
      </c>
      <c r="D11" s="336"/>
      <c r="E11" s="336"/>
      <c r="F11" s="337"/>
      <c r="G11" s="37">
        <v>115</v>
      </c>
    </row>
    <row r="12" spans="1:7" ht="20.25" customHeight="1" x14ac:dyDescent="0.2">
      <c r="A12" s="53">
        <v>10</v>
      </c>
      <c r="B12" s="311" t="s">
        <v>97</v>
      </c>
      <c r="C12" s="312"/>
      <c r="D12" s="312"/>
      <c r="E12" s="312"/>
      <c r="F12" s="313"/>
      <c r="G12" s="38"/>
    </row>
    <row r="13" spans="1:7" ht="18.2" customHeight="1" x14ac:dyDescent="0.2">
      <c r="A13" s="53">
        <v>11</v>
      </c>
      <c r="B13" s="320" t="s">
        <v>165</v>
      </c>
      <c r="C13" s="321"/>
      <c r="D13" s="321"/>
      <c r="E13" s="321"/>
      <c r="F13" s="322"/>
      <c r="G13" s="38">
        <v>78</v>
      </c>
    </row>
    <row r="14" spans="1:7" ht="18.75" customHeight="1" x14ac:dyDescent="0.2">
      <c r="A14" s="53">
        <v>12</v>
      </c>
      <c r="B14" s="326" t="s">
        <v>98</v>
      </c>
      <c r="C14" s="327"/>
      <c r="D14" s="327"/>
      <c r="E14" s="327"/>
      <c r="F14" s="328"/>
      <c r="G14" s="38">
        <v>46</v>
      </c>
    </row>
    <row r="15" spans="1:7" ht="18.2" customHeight="1" x14ac:dyDescent="0.2">
      <c r="A15" s="53">
        <v>13</v>
      </c>
      <c r="B15" s="320" t="s">
        <v>166</v>
      </c>
      <c r="C15" s="321"/>
      <c r="D15" s="321"/>
      <c r="E15" s="321"/>
      <c r="F15" s="322"/>
      <c r="G15" s="38">
        <v>5</v>
      </c>
    </row>
    <row r="16" spans="1:7" ht="18" customHeight="1" x14ac:dyDescent="0.2">
      <c r="A16" s="53">
        <v>14</v>
      </c>
      <c r="B16" s="326" t="s">
        <v>98</v>
      </c>
      <c r="C16" s="327"/>
      <c r="D16" s="327"/>
      <c r="E16" s="327"/>
      <c r="F16" s="328"/>
      <c r="G16" s="38"/>
    </row>
    <row r="17" spans="1:8" ht="30" customHeight="1" x14ac:dyDescent="0.2">
      <c r="A17" s="53">
        <v>15</v>
      </c>
      <c r="B17" s="311" t="s">
        <v>206</v>
      </c>
      <c r="C17" s="312"/>
      <c r="D17" s="312"/>
      <c r="E17" s="312"/>
      <c r="F17" s="313"/>
      <c r="G17" s="38">
        <v>370</v>
      </c>
    </row>
    <row r="18" spans="1:8" ht="18" customHeight="1" x14ac:dyDescent="0.2">
      <c r="A18" s="53">
        <v>16</v>
      </c>
      <c r="B18" s="311" t="s">
        <v>183</v>
      </c>
      <c r="C18" s="312"/>
      <c r="D18" s="312"/>
      <c r="E18" s="312"/>
      <c r="F18" s="313"/>
      <c r="G18" s="38">
        <v>298</v>
      </c>
    </row>
    <row r="19" spans="1:8" ht="18" customHeight="1" x14ac:dyDescent="0.2">
      <c r="A19" s="53">
        <v>17</v>
      </c>
      <c r="B19" s="311" t="s">
        <v>167</v>
      </c>
      <c r="C19" s="312"/>
      <c r="D19" s="312"/>
      <c r="E19" s="312"/>
      <c r="F19" s="313"/>
      <c r="G19" s="38">
        <v>300</v>
      </c>
    </row>
    <row r="20" spans="1:8" ht="18" customHeight="1" x14ac:dyDescent="0.2">
      <c r="A20" s="53">
        <v>18</v>
      </c>
      <c r="B20" s="314" t="s">
        <v>209</v>
      </c>
      <c r="C20" s="315"/>
      <c r="D20" s="315"/>
      <c r="E20" s="315"/>
      <c r="F20" s="316"/>
      <c r="G20" s="38">
        <v>182</v>
      </c>
    </row>
    <row r="21" spans="1:8" ht="22.5" customHeight="1" x14ac:dyDescent="0.2">
      <c r="A21" s="53">
        <v>19</v>
      </c>
      <c r="B21" s="317" t="s">
        <v>197</v>
      </c>
      <c r="C21" s="318"/>
      <c r="D21" s="318"/>
      <c r="E21" s="318"/>
      <c r="F21" s="319"/>
      <c r="G21" s="53">
        <v>4046</v>
      </c>
    </row>
    <row r="22" spans="1:8" s="137" customFormat="1" ht="23.25" customHeight="1" x14ac:dyDescent="0.2">
      <c r="A22" s="40">
        <v>20</v>
      </c>
      <c r="B22" s="320" t="s">
        <v>181</v>
      </c>
      <c r="C22" s="321"/>
      <c r="D22" s="321"/>
      <c r="E22" s="321"/>
      <c r="F22" s="322"/>
      <c r="G22" s="40">
        <v>2</v>
      </c>
    </row>
    <row r="23" spans="1:8" ht="15" customHeight="1" x14ac:dyDescent="0.2">
      <c r="A23" s="59"/>
      <c r="B23" s="76"/>
      <c r="C23" s="76"/>
      <c r="D23" s="76"/>
      <c r="E23" s="76"/>
      <c r="F23" s="76"/>
      <c r="G23" s="76"/>
    </row>
    <row r="24" spans="1:8" ht="18.2" customHeight="1" x14ac:dyDescent="0.2">
      <c r="A24" s="339" t="s">
        <v>205</v>
      </c>
      <c r="B24" s="339"/>
      <c r="C24" s="339"/>
      <c r="D24" s="80"/>
      <c r="E24" s="143"/>
      <c r="F24" s="323"/>
      <c r="G24" s="324"/>
      <c r="H24" s="77"/>
    </row>
    <row r="25" spans="1:8" ht="15.75" customHeight="1" x14ac:dyDescent="0.25">
      <c r="A25" s="81"/>
      <c r="B25" s="82"/>
      <c r="C25" s="82"/>
      <c r="D25" s="83" t="s">
        <v>119</v>
      </c>
      <c r="E25" s="83"/>
      <c r="F25" s="325" t="s">
        <v>120</v>
      </c>
      <c r="G25" s="325"/>
      <c r="H25" s="78"/>
    </row>
    <row r="26" spans="1:8" ht="12.95" customHeight="1" x14ac:dyDescent="0.25">
      <c r="A26" s="84"/>
      <c r="B26" s="85"/>
      <c r="C26" s="85"/>
      <c r="D26" s="86"/>
      <c r="E26" s="86"/>
      <c r="F26" s="86"/>
      <c r="G26" s="86"/>
      <c r="H26" s="79"/>
    </row>
    <row r="27" spans="1:8" ht="15.6" customHeight="1" x14ac:dyDescent="0.25">
      <c r="A27" s="84" t="s">
        <v>121</v>
      </c>
      <c r="B27" s="87"/>
      <c r="C27" s="87"/>
      <c r="D27" s="88"/>
      <c r="E27" s="144"/>
      <c r="F27" s="308" t="s">
        <v>224</v>
      </c>
      <c r="G27" s="309"/>
      <c r="H27" s="77"/>
    </row>
    <row r="28" spans="1:8" ht="15" x14ac:dyDescent="0.2">
      <c r="A28" s="89"/>
      <c r="B28" s="90"/>
      <c r="C28" s="90"/>
      <c r="D28" s="91" t="s">
        <v>119</v>
      </c>
      <c r="E28" s="91"/>
      <c r="F28" s="310" t="s">
        <v>120</v>
      </c>
      <c r="G28" s="310"/>
      <c r="H28" s="29"/>
    </row>
    <row r="29" spans="1:8" ht="15.95" customHeight="1" x14ac:dyDescent="0.2">
      <c r="A29" s="89"/>
      <c r="B29" s="90"/>
      <c r="C29" s="90"/>
      <c r="D29" s="93"/>
      <c r="E29" s="93"/>
      <c r="F29" s="93"/>
      <c r="G29" s="92"/>
      <c r="H29" s="31"/>
    </row>
    <row r="30" spans="1:8" ht="12.95" customHeight="1" x14ac:dyDescent="0.25">
      <c r="A30" s="94"/>
      <c r="B30" s="90"/>
      <c r="C30" s="90"/>
      <c r="D30" s="90"/>
      <c r="E30" s="90"/>
      <c r="F30" s="90"/>
      <c r="G30" s="90"/>
      <c r="H30" s="30"/>
    </row>
    <row r="31" spans="1:8" ht="12.95" customHeight="1" x14ac:dyDescent="0.2">
      <c r="A31" s="95" t="s">
        <v>122</v>
      </c>
      <c r="B31" s="90"/>
      <c r="C31" s="90"/>
      <c r="D31" s="96"/>
      <c r="E31" s="145"/>
      <c r="F31" s="145"/>
      <c r="G31" s="97"/>
      <c r="H31" s="32"/>
    </row>
    <row r="32" spans="1:8" ht="12.95" customHeight="1" x14ac:dyDescent="0.2">
      <c r="A32" s="98" t="s">
        <v>123</v>
      </c>
      <c r="B32" s="90"/>
      <c r="C32" s="90"/>
      <c r="D32" s="99"/>
      <c r="E32" s="145"/>
      <c r="F32" s="145"/>
      <c r="G32" s="90"/>
      <c r="H32" s="30"/>
    </row>
    <row r="33" spans="1:8" ht="15.75" x14ac:dyDescent="0.2">
      <c r="A33" s="95" t="s">
        <v>124</v>
      </c>
      <c r="B33" s="90"/>
      <c r="C33" s="90"/>
      <c r="D33" s="146"/>
      <c r="E33" s="147"/>
      <c r="F33" s="147"/>
      <c r="G33" s="123"/>
      <c r="H33" s="30"/>
    </row>
    <row r="34" spans="1:8" ht="15.95" customHeight="1" x14ac:dyDescent="0.2">
      <c r="A34" s="100" t="s">
        <v>204</v>
      </c>
      <c r="B34" s="101"/>
      <c r="C34" s="101"/>
      <c r="D34" s="148" t="s">
        <v>225</v>
      </c>
      <c r="E34" s="101"/>
      <c r="F34" s="101"/>
      <c r="G34" s="102"/>
    </row>
    <row r="35" spans="1:8" ht="12.95" customHeight="1" x14ac:dyDescent="0.2">
      <c r="A35" s="100"/>
      <c r="B35" s="338"/>
      <c r="C35" s="338"/>
      <c r="D35" s="338"/>
      <c r="E35" s="142"/>
      <c r="F35" s="142"/>
      <c r="G35" s="102"/>
    </row>
    <row r="36" spans="1:8" ht="12.95" customHeight="1" x14ac:dyDescent="0.2">
      <c r="A36" s="54"/>
      <c r="B36" s="110"/>
      <c r="C36" s="110"/>
      <c r="D36" s="110"/>
      <c r="E36" s="110"/>
      <c r="F36" s="110"/>
      <c r="G36" s="149"/>
    </row>
    <row r="37" spans="1:8" ht="12.95" customHeight="1" x14ac:dyDescent="0.2">
      <c r="A37" s="54"/>
      <c r="B37" s="110"/>
      <c r="C37" s="110"/>
      <c r="D37" s="110"/>
      <c r="E37" s="110"/>
      <c r="F37" s="110"/>
      <c r="G37" s="149"/>
    </row>
    <row r="38" spans="1:8" ht="12.95" customHeight="1" x14ac:dyDescent="0.2">
      <c r="A38" s="55"/>
      <c r="B38" s="150"/>
      <c r="C38" s="150"/>
      <c r="D38" s="151"/>
      <c r="E38" s="151"/>
      <c r="F38" s="151"/>
      <c r="G38" s="150"/>
    </row>
    <row r="39" spans="1:8" ht="12.95" customHeight="1" x14ac:dyDescent="0.2">
      <c r="A39" s="56"/>
      <c r="B39" s="151"/>
      <c r="C39" s="151"/>
      <c r="D39" s="151"/>
      <c r="E39" s="151"/>
      <c r="F39" s="151"/>
      <c r="G39" s="149"/>
    </row>
    <row r="40" spans="1:8" ht="12.95" customHeight="1" x14ac:dyDescent="0.2">
      <c r="A40" s="56"/>
      <c r="B40" s="151"/>
      <c r="C40" s="151"/>
      <c r="D40" s="151"/>
      <c r="E40" s="151"/>
      <c r="F40" s="151"/>
      <c r="G40" s="149"/>
    </row>
    <row r="41" spans="1:8" ht="12.95" customHeight="1" x14ac:dyDescent="0.2"/>
    <row r="44" spans="1:8" ht="20.25" x14ac:dyDescent="0.3">
      <c r="A44" s="58"/>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B35:D35"/>
    <mergeCell ref="A24:C24"/>
    <mergeCell ref="A1:G1"/>
    <mergeCell ref="B2:F2"/>
    <mergeCell ref="C3:F3"/>
    <mergeCell ref="D4:F4"/>
    <mergeCell ref="D5:F5"/>
    <mergeCell ref="D6:F6"/>
    <mergeCell ref="C4:C9"/>
    <mergeCell ref="B3:B11"/>
    <mergeCell ref="D7:F7"/>
    <mergeCell ref="D8:F8"/>
    <mergeCell ref="D9:F9"/>
    <mergeCell ref="C10:F10"/>
    <mergeCell ref="C11:F11"/>
    <mergeCell ref="B12:F12"/>
    <mergeCell ref="B13:F13"/>
    <mergeCell ref="B14:F14"/>
    <mergeCell ref="B15:F15"/>
    <mergeCell ref="B16:F16"/>
    <mergeCell ref="B17:F17"/>
    <mergeCell ref="B18:F18"/>
    <mergeCell ref="F27:G27"/>
    <mergeCell ref="F28:G28"/>
    <mergeCell ref="B19:F19"/>
    <mergeCell ref="B20:F20"/>
    <mergeCell ref="B21:F21"/>
    <mergeCell ref="B22:F22"/>
    <mergeCell ref="F24:G24"/>
    <mergeCell ref="F25:G25"/>
  </mergeCells>
  <pageMargins left="0.59055118110236227" right="0.39370078740157483" top="0.78740157480314965" bottom="0.78740157480314965" header="0.51181102362204722" footer="0.51181102362204722"/>
  <pageSetup paperSize="9" scale="80" orientation="portrait" r:id="rId1"/>
  <headerFooter alignWithMargins="0">
    <oddFooter>&amp;C&amp;LF282C7DE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Вова Грузиненко</cp:lastModifiedBy>
  <cp:lastPrinted>2018-07-10T09:14:27Z</cp:lastPrinted>
  <dcterms:created xsi:type="dcterms:W3CDTF">2014-04-16T11:48:21Z</dcterms:created>
  <dcterms:modified xsi:type="dcterms:W3CDTF">2019-02-26T09:23:59Z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Зведений- 1-ц_10023_4.2018</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31900901</vt:i4>
  </property>
  <property fmtid="{D5CDD505-2E9C-101B-9397-08002B2CF9AE}" pid="7" name="Тип звіту">
    <vt:lpwstr>Зведений- 1-ц</vt:lpwstr>
  </property>
  <property fmtid="{D5CDD505-2E9C-101B-9397-08002B2CF9AE}" pid="8" name="К.Cума">
    <vt:lpwstr>F282C7DE</vt:lpwstr>
  </property>
  <property fmtid="{D5CDD505-2E9C-101B-9397-08002B2CF9AE}" pid="9" name="Підрозділ">
    <vt:lpwstr>ТУ ДСА України в Черкаській областi</vt:lpwstr>
  </property>
  <property fmtid="{D5CDD505-2E9C-101B-9397-08002B2CF9AE}" pid="10" name="ПідрозділDBID">
    <vt:i4>0</vt:i4>
  </property>
  <property fmtid="{D5CDD505-2E9C-101B-9397-08002B2CF9AE}" pid="11" name="ПідрозділID">
    <vt:i4>168187</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3.22.0.1578</vt:lpwstr>
  </property>
  <property fmtid="{D5CDD505-2E9C-101B-9397-08002B2CF9AE}" pid="16" name="К.Сума шаблону">
    <vt:lpwstr>0CAC2093</vt:lpwstr>
  </property>
</Properties>
</file>